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14" activeTab="0"/>
  </bookViews>
  <sheets>
    <sheet name="2008(2010=100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<sst xmlns="http://schemas.openxmlformats.org/spreadsheetml/2006/main" count="120" uniqueCount="120">
  <si>
    <t>May</t>
  </si>
  <si>
    <t>Average</t>
  </si>
  <si>
    <t>جميع المواد</t>
  </si>
  <si>
    <t>الغذاء</t>
  </si>
  <si>
    <t xml:space="preserve"> الحبوب ومنتجاتها</t>
  </si>
  <si>
    <t xml:space="preserve"> اللحوم والدواجن</t>
  </si>
  <si>
    <t xml:space="preserve"> الاسماك ومنتجات البحر</t>
  </si>
  <si>
    <t xml:space="preserve"> الالبان ومنتجاتها والبيض</t>
  </si>
  <si>
    <t xml:space="preserve"> الزيوت والدهون</t>
  </si>
  <si>
    <t xml:space="preserve"> الفواكه والمكسرات</t>
  </si>
  <si>
    <t xml:space="preserve"> الخضروات والبقول الجافة والمعلبة</t>
  </si>
  <si>
    <t xml:space="preserve"> السكر ومنتجاته</t>
  </si>
  <si>
    <t xml:space="preserve"> التوابل ومحسنات الطعام والمأكولات الاخرى</t>
  </si>
  <si>
    <t>المشروبات غير الكحولية</t>
  </si>
  <si>
    <t xml:space="preserve"> الشاي والبن والكاكاو</t>
  </si>
  <si>
    <t xml:space="preserve"> المشروبات والمرطبات</t>
  </si>
  <si>
    <t xml:space="preserve">المشروبات الكحولية </t>
  </si>
  <si>
    <t>التبغ والسجائر</t>
  </si>
  <si>
    <t xml:space="preserve"> الملابس</t>
  </si>
  <si>
    <t xml:space="preserve"> الأحذية</t>
  </si>
  <si>
    <t xml:space="preserve"> الايجارات</t>
  </si>
  <si>
    <t>خدمات صيانة المسكن</t>
  </si>
  <si>
    <t>المياة والصرف الصحي</t>
  </si>
  <si>
    <t xml:space="preserve"> الوقود والانارة</t>
  </si>
  <si>
    <t xml:space="preserve"> الاثاث والسجاد والمفارش</t>
  </si>
  <si>
    <t>المنسوجات البيتية</t>
  </si>
  <si>
    <t>الأجهزة المنزلية</t>
  </si>
  <si>
    <t>الأدوات المنزلية</t>
  </si>
  <si>
    <t>العناية الشخصية</t>
  </si>
  <si>
    <t>الأمتعة الشخصية</t>
  </si>
  <si>
    <t>التأمين المتصل بالنقل</t>
  </si>
  <si>
    <t>المساهمة في النقابات</t>
  </si>
  <si>
    <t>الخدمات الأخرى</t>
  </si>
  <si>
    <t>مجموعـــــــــات الانفـــــــاق</t>
  </si>
  <si>
    <t>الاهمية النسبية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</si>
  <si>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</si>
  <si>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</si>
  <si>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</si>
  <si>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</si>
  <si>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</si>
  <si>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</si>
  <si>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</si>
  <si>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آب</t>
  </si>
  <si>
    <t>ايلول</t>
  </si>
  <si>
    <t>تشرين اول</t>
  </si>
  <si>
    <t>تشرين ثاني</t>
  </si>
  <si>
    <t>كانون اول</t>
  </si>
  <si>
    <t>المعدل</t>
  </si>
  <si>
    <t>Expenditure Groups</t>
  </si>
  <si>
    <t>Relative Imp.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</si>
  <si>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</si>
  <si>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</si>
  <si>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</si>
  <si>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</si>
  <si>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</si>
  <si>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</si>
  <si>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</si>
  <si>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</si>
  <si>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</si>
  <si>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</si>
  <si>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</si>
  <si>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 xml:space="preserve"> All Items</t>
  </si>
  <si>
    <t>1) الاغذية والمشروبات غير الكحولية</t>
  </si>
  <si>
    <t>1)Food and non-Alcoholic Beverages</t>
  </si>
  <si>
    <t>Food Items</t>
  </si>
  <si>
    <t>Cereals and Products</t>
  </si>
  <si>
    <t>Meat and Poultry</t>
  </si>
  <si>
    <t>Fish and Sea Products</t>
  </si>
  <si>
    <t>Dairy Products and Eggs</t>
  </si>
  <si>
    <t>Oils and Fats</t>
  </si>
  <si>
    <t>Fruits and Nuts</t>
  </si>
  <si>
    <t>Vegetables and Legumes Dry and Canned</t>
  </si>
  <si>
    <t>Sugar and its Products</t>
  </si>
  <si>
    <t>Spices and food additives, other food</t>
  </si>
  <si>
    <t>Non-alcoholic beverages</t>
  </si>
  <si>
    <t>Tea, Coffee and Cocoa</t>
  </si>
  <si>
    <t>Drinks and Refreshments</t>
  </si>
  <si>
    <t>2) المشروبات الكحولية والتبغ والسجائر</t>
  </si>
  <si>
    <t>2) Alcohol and Tobacco and Cigarettes</t>
  </si>
  <si>
    <t>Alcoholic beverages</t>
  </si>
  <si>
    <t>Tobacco and Cigarettes</t>
  </si>
  <si>
    <t>3)  الملابس والاحذية</t>
  </si>
  <si>
    <t>3) Clothing and footwear</t>
  </si>
  <si>
    <t>Clothing</t>
  </si>
  <si>
    <t>Footwear</t>
  </si>
  <si>
    <t xml:space="preserve"> 4) المساكن</t>
  </si>
  <si>
    <t xml:space="preserve"> 4) housing</t>
  </si>
  <si>
    <t>Rents</t>
  </si>
  <si>
    <t>Home maintenance services</t>
  </si>
  <si>
    <t>Water and Sanitation</t>
  </si>
  <si>
    <t>Fuels and Lighting</t>
  </si>
  <si>
    <t>5) التجهيزات والمعدات المنزلية</t>
  </si>
  <si>
    <t>5)Household Furnishings and Equipment</t>
  </si>
  <si>
    <t>Furniture, Rugs and Bedspreads</t>
  </si>
  <si>
    <t>Home Textiles</t>
  </si>
  <si>
    <t>Household appliances</t>
  </si>
  <si>
    <t>Housewares</t>
  </si>
  <si>
    <t>الصيانة المنزلية</t>
  </si>
  <si>
    <t>Home Maintenance</t>
  </si>
  <si>
    <t>6) الصحة</t>
  </si>
  <si>
    <t>6) health</t>
  </si>
  <si>
    <t>7)  النقل</t>
  </si>
  <si>
    <t>7) Transportation</t>
  </si>
  <si>
    <t>8)  الاتصالات</t>
  </si>
  <si>
    <t>8) Communication</t>
  </si>
  <si>
    <t>9) الثقافة والترفية</t>
  </si>
  <si>
    <t>9) Culture and Recreation</t>
  </si>
  <si>
    <t>10)  التعليم</t>
  </si>
  <si>
    <t>10) Education</t>
  </si>
  <si>
    <t>11) المطاعم والفنادق</t>
  </si>
  <si>
    <t>11) Restaurants and Hotels</t>
  </si>
  <si>
    <t>12) السلع والخدمات الأخرى</t>
  </si>
  <si>
    <t>12) Other Goods and Services</t>
  </si>
  <si>
    <t>Personal Care</t>
  </si>
  <si>
    <t>Personal Effects</t>
  </si>
  <si>
    <t>Insurance connected with Transport</t>
  </si>
  <si>
    <t>Contribute to the Unions</t>
  </si>
  <si>
    <t>Other Services</t>
  </si>
  <si>
    <r>
      <t xml:space="preserve">الأرقام القياسية الشهرية والتراكمية لأسعار المستهلك لعام </t>
    </r>
    <r>
      <rPr>
        <b/>
        <sz val="13"/>
        <rFont val="Times New Roman"/>
        <family val="1"/>
      </rPr>
      <t>2008</t>
    </r>
    <r>
      <rPr>
        <b/>
        <sz val="13"/>
        <rFont val="Arial"/>
        <family val="2"/>
      </rPr>
      <t xml:space="preserve"> (2010=100)</t>
    </r>
  </si>
  <si>
    <t>Monthly And cummulative Consumer Price Indices During 2008 (2010=100)</t>
  </si>
</sst>
</file>

<file path=xl/styles.xml><?xml version="1.0" encoding="utf-8"?>
<styleSheet xmlns="http://schemas.openxmlformats.org/spreadsheetml/2006/main">
  <numFmts count="3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Times New Roman"/>
      <family val="1"/>
    </font>
    <font>
      <b/>
      <sz val="12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right" vertical="center" wrapText="1" readingOrder="2"/>
      <protection/>
    </xf>
    <xf numFmtId="0" fontId="0" fillId="33" borderId="0" xfId="0" applyFill="1" applyAlignment="1">
      <alignment/>
    </xf>
    <xf numFmtId="181" fontId="2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 wrapText="1" readingOrder="2"/>
      <protection/>
    </xf>
    <xf numFmtId="2" fontId="33" fillId="0" borderId="10" xfId="0" applyNumberFormat="1" applyFont="1" applyBorder="1" applyAlignment="1">
      <alignment horizontal="right" vertical="center" indent="2"/>
    </xf>
    <xf numFmtId="2" fontId="33" fillId="0" borderId="10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56" fillId="0" borderId="12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right" vertical="center" wrapText="1" readingOrder="2"/>
      <protection/>
    </xf>
    <xf numFmtId="0" fontId="12" fillId="0" borderId="12" xfId="0" applyFont="1" applyBorder="1" applyAlignment="1">
      <alignment vertical="center"/>
    </xf>
    <xf numFmtId="0" fontId="13" fillId="0" borderId="10" xfId="0" applyFont="1" applyFill="1" applyBorder="1" applyAlignment="1" applyProtection="1">
      <alignment horizontal="right" vertical="center" indent="1" readingOrder="2"/>
      <protection/>
    </xf>
    <xf numFmtId="2" fontId="36" fillId="0" borderId="10" xfId="0" applyNumberFormat="1" applyFont="1" applyBorder="1" applyAlignment="1">
      <alignment horizontal="right" vertical="center" indent="2"/>
    </xf>
    <xf numFmtId="2" fontId="3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0" fontId="0" fillId="33" borderId="0" xfId="0" applyFill="1" applyAlignment="1">
      <alignment/>
    </xf>
    <xf numFmtId="181" fontId="6" fillId="33" borderId="0" xfId="0" applyNumberFormat="1" applyFont="1" applyFill="1" applyAlignment="1">
      <alignment horizontal="center" vertical="center"/>
    </xf>
    <xf numFmtId="181" fontId="8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rightToLeft="1" tabSelected="1" zoomScalePageLayoutView="0" workbookViewId="0" topLeftCell="A1">
      <selection activeCell="D9" sqref="D9"/>
    </sheetView>
  </sheetViews>
  <sheetFormatPr defaultColWidth="9.00390625" defaultRowHeight="15"/>
  <cols>
    <col min="1" max="1" width="31.28125" style="2" bestFit="1" customWidth="1"/>
    <col min="2" max="2" width="9.421875" style="20" bestFit="1" customWidth="1"/>
    <col min="3" max="14" width="8.140625" style="2" customWidth="1"/>
    <col min="15" max="15" width="6.140625" style="2" customWidth="1"/>
    <col min="16" max="16" width="35.28125" style="2" bestFit="1" customWidth="1"/>
    <col min="17" max="16384" width="9.00390625" style="2" customWidth="1"/>
  </cols>
  <sheetData>
    <row r="1" spans="1:16" ht="16.5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thickBot="1">
      <c r="A2" s="22" t="s">
        <v>119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5" customFormat="1" ht="29.25" customHeight="1" thickTop="1">
      <c r="A3" s="2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4" t="s">
        <v>47</v>
      </c>
      <c r="P3" s="25" t="s">
        <v>48</v>
      </c>
    </row>
    <row r="4" spans="1:16" s="5" customFormat="1" ht="24.75" customHeight="1">
      <c r="A4" s="24"/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0</v>
      </c>
      <c r="H4" s="6" t="s">
        <v>54</v>
      </c>
      <c r="I4" s="6" t="s">
        <v>55</v>
      </c>
      <c r="J4" s="6" t="s">
        <v>56</v>
      </c>
      <c r="K4" s="6" t="s">
        <v>57</v>
      </c>
      <c r="L4" s="6" t="s">
        <v>58</v>
      </c>
      <c r="M4" s="6" t="s">
        <v>59</v>
      </c>
      <c r="N4" s="6" t="s">
        <v>60</v>
      </c>
      <c r="O4" s="7" t="s">
        <v>1</v>
      </c>
      <c r="P4" s="26"/>
    </row>
    <row r="5" spans="1:16" s="12" customFormat="1" ht="15.75">
      <c r="A5" s="8" t="s">
        <v>2</v>
      </c>
      <c r="B5" s="9">
        <v>100.00240227917365</v>
      </c>
      <c r="C5" s="10">
        <v>87.8053340771747</v>
      </c>
      <c r="D5" s="10">
        <v>93.08085539050323</v>
      </c>
      <c r="E5" s="10">
        <v>94.66043944964008</v>
      </c>
      <c r="F5" s="10">
        <v>95.58121781939752</v>
      </c>
      <c r="G5" s="10">
        <v>95.5074597752338</v>
      </c>
      <c r="H5" s="10">
        <v>96.22088563019281</v>
      </c>
      <c r="I5" s="10">
        <v>98.06722546020504</v>
      </c>
      <c r="J5" s="10">
        <v>98.68024411859685</v>
      </c>
      <c r="K5" s="10">
        <v>100.5889283561982</v>
      </c>
      <c r="L5" s="10">
        <v>99.46470592519626</v>
      </c>
      <c r="M5" s="10">
        <v>98.39638903866324</v>
      </c>
      <c r="N5" s="10">
        <v>95.0464800808269</v>
      </c>
      <c r="O5" s="10">
        <f>AVERAGE(C5:N5)</f>
        <v>96.09168042681905</v>
      </c>
      <c r="P5" s="11" t="s">
        <v>61</v>
      </c>
    </row>
    <row r="6" spans="1:16" s="12" customFormat="1" ht="15.75">
      <c r="A6" s="1" t="s">
        <v>62</v>
      </c>
      <c r="B6" s="9">
        <v>33.36494060803967</v>
      </c>
      <c r="C6" s="10">
        <v>85.0725438106279</v>
      </c>
      <c r="D6" s="10">
        <v>89.94683504462645</v>
      </c>
      <c r="E6" s="10">
        <v>91.8867778072478</v>
      </c>
      <c r="F6" s="10">
        <v>93.3288915053962</v>
      </c>
      <c r="G6" s="10">
        <v>91.90683443780644</v>
      </c>
      <c r="H6" s="10">
        <v>90.50663873334682</v>
      </c>
      <c r="I6" s="10">
        <v>93.59281806308827</v>
      </c>
      <c r="J6" s="10">
        <v>96.3022541480104</v>
      </c>
      <c r="K6" s="10">
        <v>101.01610669489287</v>
      </c>
      <c r="L6" s="10">
        <v>99.47050518277874</v>
      </c>
      <c r="M6" s="10">
        <v>99.05938092748525</v>
      </c>
      <c r="N6" s="10">
        <v>96.89215589653226</v>
      </c>
      <c r="O6" s="10">
        <f aca="true" t="shared" si="0" ref="O6:O48">AVERAGE(C6:N6)</f>
        <v>94.08181185431998</v>
      </c>
      <c r="P6" s="13" t="s">
        <v>63</v>
      </c>
    </row>
    <row r="7" spans="1:16" ht="15">
      <c r="A7" s="14" t="s">
        <v>3</v>
      </c>
      <c r="B7" s="9">
        <v>30.50513317790681</v>
      </c>
      <c r="C7" s="10">
        <v>84.45926443799239</v>
      </c>
      <c r="D7" s="10">
        <v>89.63610197816045</v>
      </c>
      <c r="E7" s="10">
        <v>91.7389751739779</v>
      </c>
      <c r="F7" s="10">
        <v>93.27122180834172</v>
      </c>
      <c r="G7" s="10">
        <v>91.74881778554719</v>
      </c>
      <c r="H7" s="10">
        <v>90.24033006225817</v>
      </c>
      <c r="I7" s="10">
        <v>93.46787138467832</v>
      </c>
      <c r="J7" s="10">
        <v>96.36304933160848</v>
      </c>
      <c r="K7" s="10">
        <v>101.40248231770637</v>
      </c>
      <c r="L7" s="10">
        <v>99.7619604708282</v>
      </c>
      <c r="M7" s="10">
        <v>99.3367662555368</v>
      </c>
      <c r="N7" s="10">
        <v>97.02199848549375</v>
      </c>
      <c r="O7" s="10">
        <f t="shared" si="0"/>
        <v>94.03740329101082</v>
      </c>
      <c r="P7" s="15" t="s">
        <v>64</v>
      </c>
    </row>
    <row r="8" spans="1:16" ht="15.75">
      <c r="A8" s="16" t="s">
        <v>4</v>
      </c>
      <c r="B8" s="17">
        <v>4.993349540131908</v>
      </c>
      <c r="C8" s="18">
        <v>82.20290497048815</v>
      </c>
      <c r="D8" s="18">
        <v>86.18614167128682</v>
      </c>
      <c r="E8" s="18">
        <v>86.26252328649221</v>
      </c>
      <c r="F8" s="18">
        <v>87.40933895799351</v>
      </c>
      <c r="G8" s="18">
        <v>88.87652795448595</v>
      </c>
      <c r="H8" s="18">
        <v>90.12322495789907</v>
      </c>
      <c r="I8" s="18">
        <v>95.65189395414507</v>
      </c>
      <c r="J8" s="18">
        <v>96.31907142830039</v>
      </c>
      <c r="K8" s="18">
        <v>97.53097820160272</v>
      </c>
      <c r="L8" s="18">
        <v>97.32141710547113</v>
      </c>
      <c r="M8" s="18">
        <v>96.41214741468347</v>
      </c>
      <c r="N8" s="18">
        <v>96.29080319144784</v>
      </c>
      <c r="O8" s="18">
        <f t="shared" si="0"/>
        <v>91.71558109119137</v>
      </c>
      <c r="P8" s="19" t="s">
        <v>65</v>
      </c>
    </row>
    <row r="9" spans="1:16" ht="15.75">
      <c r="A9" s="16" t="s">
        <v>5</v>
      </c>
      <c r="B9" s="17">
        <v>8.243696765585351</v>
      </c>
      <c r="C9" s="18">
        <v>80.6321102029727</v>
      </c>
      <c r="D9" s="18">
        <v>85.66449838786107</v>
      </c>
      <c r="E9" s="18">
        <v>88.14616867206178</v>
      </c>
      <c r="F9" s="18">
        <v>87.64436130576556</v>
      </c>
      <c r="G9" s="18">
        <v>83.13627743769158</v>
      </c>
      <c r="H9" s="18">
        <v>80.26802036958752</v>
      </c>
      <c r="I9" s="18">
        <v>87.73403230569502</v>
      </c>
      <c r="J9" s="18">
        <v>93.51969160901994</v>
      </c>
      <c r="K9" s="18">
        <v>105.60365710078497</v>
      </c>
      <c r="L9" s="18">
        <v>94.89392907586429</v>
      </c>
      <c r="M9" s="18">
        <v>93.65863784600901</v>
      </c>
      <c r="N9" s="18">
        <v>95.20104923049094</v>
      </c>
      <c r="O9" s="18">
        <f t="shared" si="0"/>
        <v>89.67520279531703</v>
      </c>
      <c r="P9" s="19" t="s">
        <v>66</v>
      </c>
    </row>
    <row r="10" spans="1:16" ht="15.75">
      <c r="A10" s="16" t="s">
        <v>6</v>
      </c>
      <c r="B10" s="17">
        <v>0.8166022352905944</v>
      </c>
      <c r="C10" s="18">
        <v>96.05283709175937</v>
      </c>
      <c r="D10" s="18">
        <v>98.520871631839</v>
      </c>
      <c r="E10" s="18">
        <v>99.6566156431179</v>
      </c>
      <c r="F10" s="18">
        <v>101.58678323969268</v>
      </c>
      <c r="G10" s="18">
        <v>102.85919435705857</v>
      </c>
      <c r="H10" s="18">
        <v>101.09347552771047</v>
      </c>
      <c r="I10" s="18">
        <v>102.25703459391266</v>
      </c>
      <c r="J10" s="18">
        <v>103.9433887755882</v>
      </c>
      <c r="K10" s="18">
        <v>103.42196908976342</v>
      </c>
      <c r="L10" s="18">
        <v>102.39862368278895</v>
      </c>
      <c r="M10" s="18">
        <v>101.49299825735332</v>
      </c>
      <c r="N10" s="18">
        <v>102.18926335790282</v>
      </c>
      <c r="O10" s="18">
        <f t="shared" si="0"/>
        <v>101.2894212707073</v>
      </c>
      <c r="P10" s="19" t="s">
        <v>67</v>
      </c>
    </row>
    <row r="11" spans="1:16" ht="15.75">
      <c r="A11" s="16" t="s">
        <v>7</v>
      </c>
      <c r="B11" s="17">
        <v>4.232593284511529</v>
      </c>
      <c r="C11" s="18">
        <v>93.32954861798596</v>
      </c>
      <c r="D11" s="18">
        <v>101.58043293198699</v>
      </c>
      <c r="E11" s="18">
        <v>99.31115400962577</v>
      </c>
      <c r="F11" s="18">
        <v>100.23711557397952</v>
      </c>
      <c r="G11" s="18">
        <v>101.15571634039485</v>
      </c>
      <c r="H11" s="18">
        <v>102.93736106464777</v>
      </c>
      <c r="I11" s="18">
        <v>109.26561718344637</v>
      </c>
      <c r="J11" s="18">
        <v>111.03007295377239</v>
      </c>
      <c r="K11" s="18">
        <v>112.2168862396621</v>
      </c>
      <c r="L11" s="18">
        <v>111.49165459200339</v>
      </c>
      <c r="M11" s="18">
        <v>108.59965732929837</v>
      </c>
      <c r="N11" s="18">
        <v>106.77048652174177</v>
      </c>
      <c r="O11" s="18">
        <f t="shared" si="0"/>
        <v>104.82714194654544</v>
      </c>
      <c r="P11" s="19" t="s">
        <v>68</v>
      </c>
    </row>
    <row r="12" spans="1:16" ht="15.75">
      <c r="A12" s="16" t="s">
        <v>8</v>
      </c>
      <c r="B12" s="17">
        <v>1.915393378204906</v>
      </c>
      <c r="C12" s="18">
        <v>84.72137345510191</v>
      </c>
      <c r="D12" s="18">
        <v>87.30673307661984</v>
      </c>
      <c r="E12" s="18">
        <v>88.28740705812518</v>
      </c>
      <c r="F12" s="18">
        <v>93.67430034519964</v>
      </c>
      <c r="G12" s="18">
        <v>103.22067578248932</v>
      </c>
      <c r="H12" s="18">
        <v>106.07916746740199</v>
      </c>
      <c r="I12" s="18">
        <v>110.29888065612612</v>
      </c>
      <c r="J12" s="18">
        <v>110.60541670620078</v>
      </c>
      <c r="K12" s="18">
        <v>110.7212730407894</v>
      </c>
      <c r="L12" s="18">
        <v>109.0938744566619</v>
      </c>
      <c r="M12" s="18">
        <v>112.75024027716618</v>
      </c>
      <c r="N12" s="18">
        <v>109.83499991526429</v>
      </c>
      <c r="O12" s="18">
        <f t="shared" si="0"/>
        <v>102.21619518642886</v>
      </c>
      <c r="P12" s="19" t="s">
        <v>69</v>
      </c>
    </row>
    <row r="13" spans="1:16" ht="15.75">
      <c r="A13" s="16" t="s">
        <v>9</v>
      </c>
      <c r="B13" s="17">
        <v>2.734784471257135</v>
      </c>
      <c r="C13" s="18">
        <v>90.74550906182776</v>
      </c>
      <c r="D13" s="18">
        <v>90.31213415778984</v>
      </c>
      <c r="E13" s="18">
        <v>97.15405849285693</v>
      </c>
      <c r="F13" s="18">
        <v>103.68437204871836</v>
      </c>
      <c r="G13" s="18">
        <v>109.83553497045007</v>
      </c>
      <c r="H13" s="18">
        <v>109.40808488751097</v>
      </c>
      <c r="I13" s="18">
        <v>100.82110340909816</v>
      </c>
      <c r="J13" s="18">
        <v>96.14711662734041</v>
      </c>
      <c r="K13" s="18">
        <v>98.81493441158283</v>
      </c>
      <c r="L13" s="18">
        <v>113.65677529594326</v>
      </c>
      <c r="M13" s="18">
        <v>110.18958386432062</v>
      </c>
      <c r="N13" s="18">
        <v>103.08318650330723</v>
      </c>
      <c r="O13" s="18">
        <f t="shared" si="0"/>
        <v>101.9876994775622</v>
      </c>
      <c r="P13" s="19" t="s">
        <v>70</v>
      </c>
    </row>
    <row r="14" spans="1:16" ht="15.75">
      <c r="A14" s="16" t="s">
        <v>10</v>
      </c>
      <c r="B14" s="17">
        <v>3.8857243234350127</v>
      </c>
      <c r="C14" s="18">
        <v>85.43350451570186</v>
      </c>
      <c r="D14" s="18">
        <v>97.5197173193609</v>
      </c>
      <c r="E14" s="18">
        <v>103.0323997392887</v>
      </c>
      <c r="F14" s="18">
        <v>105.29657673130035</v>
      </c>
      <c r="G14" s="18">
        <v>92.75361663853748</v>
      </c>
      <c r="H14" s="18">
        <v>83.55548548484941</v>
      </c>
      <c r="I14" s="18">
        <v>80.91308180579122</v>
      </c>
      <c r="J14" s="18">
        <v>88.90048160959498</v>
      </c>
      <c r="K14" s="18">
        <v>96.45955552965185</v>
      </c>
      <c r="L14" s="18">
        <v>99.04256062688928</v>
      </c>
      <c r="M14" s="18">
        <v>103.06626961905683</v>
      </c>
      <c r="N14" s="18">
        <v>91.32203623747321</v>
      </c>
      <c r="O14" s="18">
        <f t="shared" si="0"/>
        <v>93.94127382145801</v>
      </c>
      <c r="P14" s="19" t="s">
        <v>71</v>
      </c>
    </row>
    <row r="15" spans="1:16" ht="15.75">
      <c r="A15" s="16" t="s">
        <v>11</v>
      </c>
      <c r="B15" s="17">
        <v>2.7708874005030193</v>
      </c>
      <c r="C15" s="18">
        <v>78.21004352170499</v>
      </c>
      <c r="D15" s="18">
        <v>79.44401489420042</v>
      </c>
      <c r="E15" s="18">
        <v>80.84087306171236</v>
      </c>
      <c r="F15" s="18">
        <v>81.03334584726638</v>
      </c>
      <c r="G15" s="18">
        <v>81.10223442371812</v>
      </c>
      <c r="H15" s="18">
        <v>81.12765743982945</v>
      </c>
      <c r="I15" s="18">
        <v>83.00998009744032</v>
      </c>
      <c r="J15" s="18">
        <v>83.35179408271472</v>
      </c>
      <c r="K15" s="18">
        <v>83.49684226522184</v>
      </c>
      <c r="L15" s="18">
        <v>83.33902110425578</v>
      </c>
      <c r="M15" s="18">
        <v>82.77020584699872</v>
      </c>
      <c r="N15" s="18">
        <v>82.68911645183701</v>
      </c>
      <c r="O15" s="18">
        <f t="shared" si="0"/>
        <v>81.701260753075</v>
      </c>
      <c r="P15" s="19" t="s">
        <v>72</v>
      </c>
    </row>
    <row r="16" spans="1:16" ht="15.75">
      <c r="A16" s="16" t="s">
        <v>12</v>
      </c>
      <c r="B16" s="17">
        <v>0.9121017789873533</v>
      </c>
      <c r="C16" s="18">
        <v>78.88793002594635</v>
      </c>
      <c r="D16" s="18">
        <v>79.84734906230372</v>
      </c>
      <c r="E16" s="18">
        <v>83.86242311525992</v>
      </c>
      <c r="F16" s="18">
        <v>86.5795055348549</v>
      </c>
      <c r="G16" s="18">
        <v>86.88002492179713</v>
      </c>
      <c r="H16" s="18">
        <v>89.03903248250086</v>
      </c>
      <c r="I16" s="18">
        <v>92.22753526538368</v>
      </c>
      <c r="J16" s="18">
        <v>95.67402561697077</v>
      </c>
      <c r="K16" s="18">
        <v>96.50537113577647</v>
      </c>
      <c r="L16" s="18">
        <v>95.9292233592846</v>
      </c>
      <c r="M16" s="18">
        <v>95.52984283522234</v>
      </c>
      <c r="N16" s="18">
        <v>95.29716737411505</v>
      </c>
      <c r="O16" s="18">
        <f t="shared" si="0"/>
        <v>89.688285894118</v>
      </c>
      <c r="P16" s="19" t="s">
        <v>73</v>
      </c>
    </row>
    <row r="17" spans="1:16" ht="15">
      <c r="A17" s="14" t="s">
        <v>13</v>
      </c>
      <c r="B17" s="9">
        <v>2.859807430132856</v>
      </c>
      <c r="C17" s="10">
        <v>93.96519925923992</v>
      </c>
      <c r="D17" s="10">
        <v>94.45251747887889</v>
      </c>
      <c r="E17" s="10">
        <v>94.02994118549542</v>
      </c>
      <c r="F17" s="10">
        <v>94.16511194360808</v>
      </c>
      <c r="G17" s="10">
        <v>94.19810283257789</v>
      </c>
      <c r="H17" s="10">
        <v>94.36815986162493</v>
      </c>
      <c r="I17" s="10">
        <v>95.40456619962463</v>
      </c>
      <c r="J17" s="10">
        <v>95.42071362211767</v>
      </c>
      <c r="K17" s="10">
        <v>95.41359429885826</v>
      </c>
      <c r="L17" s="10">
        <v>95.24435382183962</v>
      </c>
      <c r="M17" s="10">
        <v>95.03724638501407</v>
      </c>
      <c r="N17" s="10">
        <v>95.00941622239706</v>
      </c>
      <c r="O17" s="10">
        <f t="shared" si="0"/>
        <v>94.72574359260636</v>
      </c>
      <c r="P17" s="15" t="s">
        <v>74</v>
      </c>
    </row>
    <row r="18" spans="1:16" ht="15.75">
      <c r="A18" s="16" t="s">
        <v>14</v>
      </c>
      <c r="B18" s="17">
        <v>1.4218707705336238</v>
      </c>
      <c r="C18" s="18">
        <v>91.42923263945326</v>
      </c>
      <c r="D18" s="18">
        <v>92.17871243812989</v>
      </c>
      <c r="E18" s="18">
        <v>91.44432853776487</v>
      </c>
      <c r="F18" s="18">
        <v>91.66713216024031</v>
      </c>
      <c r="G18" s="18">
        <v>91.70835330463915</v>
      </c>
      <c r="H18" s="18">
        <v>91.99157695703539</v>
      </c>
      <c r="I18" s="18">
        <v>92.48452355293873</v>
      </c>
      <c r="J18" s="18">
        <v>92.50051306824408</v>
      </c>
      <c r="K18" s="18">
        <v>92.43448392904021</v>
      </c>
      <c r="L18" s="18">
        <v>92.17742653822754</v>
      </c>
      <c r="M18" s="18">
        <v>91.88735954992916</v>
      </c>
      <c r="N18" s="18">
        <v>91.84069940965543</v>
      </c>
      <c r="O18" s="18">
        <f t="shared" si="0"/>
        <v>91.97869517377484</v>
      </c>
      <c r="P18" s="19" t="s">
        <v>75</v>
      </c>
    </row>
    <row r="19" spans="1:16" ht="15.75">
      <c r="A19" s="16" t="s">
        <v>15</v>
      </c>
      <c r="B19" s="17">
        <v>1.4379366595992322</v>
      </c>
      <c r="C19" s="18">
        <v>97.68671072460236</v>
      </c>
      <c r="D19" s="18">
        <v>97.78930884794592</v>
      </c>
      <c r="E19" s="18">
        <v>97.82430781415586</v>
      </c>
      <c r="F19" s="18">
        <v>97.83087801935741</v>
      </c>
      <c r="G19" s="18">
        <v>97.85179107193025</v>
      </c>
      <c r="H19" s="18">
        <v>97.85577695358742</v>
      </c>
      <c r="I19" s="18">
        <v>99.68970627370932</v>
      </c>
      <c r="J19" s="18">
        <v>99.70608542378304</v>
      </c>
      <c r="K19" s="18">
        <v>99.78541580130008</v>
      </c>
      <c r="L19" s="18">
        <v>99.74504596831409</v>
      </c>
      <c r="M19" s="18">
        <v>99.65968103375911</v>
      </c>
      <c r="N19" s="18">
        <v>99.65948371819748</v>
      </c>
      <c r="O19" s="18">
        <f t="shared" si="0"/>
        <v>98.75701597088687</v>
      </c>
      <c r="P19" s="19" t="s">
        <v>76</v>
      </c>
    </row>
    <row r="20" spans="1:16" ht="31.5">
      <c r="A20" s="1" t="s">
        <v>77</v>
      </c>
      <c r="B20" s="9">
        <v>4.431043645507053</v>
      </c>
      <c r="C20" s="10">
        <v>88.30492290435947</v>
      </c>
      <c r="D20" s="10">
        <v>88.30790120612615</v>
      </c>
      <c r="E20" s="10">
        <v>88.30790120612615</v>
      </c>
      <c r="F20" s="10">
        <v>88.30790120612615</v>
      </c>
      <c r="G20" s="10">
        <v>88.32501503532347</v>
      </c>
      <c r="H20" s="10">
        <v>88.32501503532347</v>
      </c>
      <c r="I20" s="10">
        <v>88.42123830881971</v>
      </c>
      <c r="J20" s="10">
        <v>88.65208181430197</v>
      </c>
      <c r="K20" s="10">
        <v>88.6564226704058</v>
      </c>
      <c r="L20" s="10">
        <v>89.09896809499857</v>
      </c>
      <c r="M20" s="10">
        <v>89.09896809499857</v>
      </c>
      <c r="N20" s="10">
        <v>89.09896809499857</v>
      </c>
      <c r="O20" s="10">
        <f t="shared" si="0"/>
        <v>88.57544197265901</v>
      </c>
      <c r="P20" s="13" t="s">
        <v>78</v>
      </c>
    </row>
    <row r="21" spans="1:16" ht="15.75">
      <c r="A21" s="16" t="s">
        <v>16</v>
      </c>
      <c r="B21" s="17">
        <v>0.028331329908515175</v>
      </c>
      <c r="C21" s="18">
        <v>86.29045893562193</v>
      </c>
      <c r="D21" s="18">
        <v>86.80831230584161</v>
      </c>
      <c r="E21" s="18">
        <v>86.80831230584161</v>
      </c>
      <c r="F21" s="18">
        <v>86.80831230584161</v>
      </c>
      <c r="G21" s="18">
        <v>86.80831230584161</v>
      </c>
      <c r="H21" s="18">
        <v>86.80831230584161</v>
      </c>
      <c r="I21" s="18">
        <v>86.80831230584161</v>
      </c>
      <c r="J21" s="18">
        <v>86.80831230584161</v>
      </c>
      <c r="K21" s="18">
        <v>86.80831230584161</v>
      </c>
      <c r="L21" s="18">
        <v>86.80831230584161</v>
      </c>
      <c r="M21" s="18">
        <v>86.80831230584161</v>
      </c>
      <c r="N21" s="18">
        <v>86.80831230584161</v>
      </c>
      <c r="O21" s="18">
        <f t="shared" si="0"/>
        <v>86.76515785832329</v>
      </c>
      <c r="P21" s="19" t="s">
        <v>79</v>
      </c>
    </row>
    <row r="22" spans="1:16" ht="15.75">
      <c r="A22" s="16" t="s">
        <v>17</v>
      </c>
      <c r="B22" s="17">
        <v>4.402712315598538</v>
      </c>
      <c r="C22" s="18">
        <v>88.31657559831292</v>
      </c>
      <c r="D22" s="18">
        <v>88.31657559831292</v>
      </c>
      <c r="E22" s="18">
        <v>88.31657559831292</v>
      </c>
      <c r="F22" s="18">
        <v>88.31657559831292</v>
      </c>
      <c r="G22" s="18">
        <v>88.33378842268569</v>
      </c>
      <c r="H22" s="18">
        <v>88.33378842268569</v>
      </c>
      <c r="I22" s="18">
        <v>88.43056830100319</v>
      </c>
      <c r="J22" s="18">
        <v>88.66274712385139</v>
      </c>
      <c r="K22" s="18">
        <v>88.66711308969582</v>
      </c>
      <c r="L22" s="18">
        <v>89.11221842425634</v>
      </c>
      <c r="M22" s="18">
        <v>89.11221842425634</v>
      </c>
      <c r="N22" s="18">
        <v>89.11221842425634</v>
      </c>
      <c r="O22" s="18">
        <f t="shared" si="0"/>
        <v>88.58591358549519</v>
      </c>
      <c r="P22" s="19" t="s">
        <v>80</v>
      </c>
    </row>
    <row r="23" spans="1:16" s="12" customFormat="1" ht="15.75">
      <c r="A23" s="1" t="s">
        <v>81</v>
      </c>
      <c r="B23" s="9">
        <v>3.549076010552821</v>
      </c>
      <c r="C23" s="10">
        <v>91.45191797670505</v>
      </c>
      <c r="D23" s="10">
        <v>91.56623124573166</v>
      </c>
      <c r="E23" s="10">
        <v>89.64188046071581</v>
      </c>
      <c r="F23" s="10">
        <v>91.26938775436729</v>
      </c>
      <c r="G23" s="10">
        <v>91.26950268067993</v>
      </c>
      <c r="H23" s="10">
        <v>91.26950268067993</v>
      </c>
      <c r="I23" s="10">
        <v>91.26954840438216</v>
      </c>
      <c r="J23" s="10">
        <v>91.26958570828327</v>
      </c>
      <c r="K23" s="10">
        <v>95.57676858195508</v>
      </c>
      <c r="L23" s="10">
        <v>93.30163254066522</v>
      </c>
      <c r="M23" s="10">
        <v>97.69609188988522</v>
      </c>
      <c r="N23" s="10">
        <v>97.69609246432898</v>
      </c>
      <c r="O23" s="10">
        <f t="shared" si="0"/>
        <v>92.77317853236497</v>
      </c>
      <c r="P23" s="13" t="s">
        <v>82</v>
      </c>
    </row>
    <row r="24" spans="1:16" ht="15.75">
      <c r="A24" s="16" t="s">
        <v>18</v>
      </c>
      <c r="B24" s="17">
        <v>2.7890027743474977</v>
      </c>
      <c r="C24" s="18">
        <v>92.14787302447132</v>
      </c>
      <c r="D24" s="18">
        <v>92.2926023697355</v>
      </c>
      <c r="E24" s="18">
        <v>90.43811112523598</v>
      </c>
      <c r="F24" s="18">
        <v>92.36798579967684</v>
      </c>
      <c r="G24" s="18">
        <v>92.36813130518229</v>
      </c>
      <c r="H24" s="18">
        <v>92.36813130518229</v>
      </c>
      <c r="I24" s="18">
        <v>92.36818919488782</v>
      </c>
      <c r="J24" s="18">
        <v>92.36823606083608</v>
      </c>
      <c r="K24" s="18">
        <v>96.76596618839643</v>
      </c>
      <c r="L24" s="18">
        <v>94.01920851598278</v>
      </c>
      <c r="M24" s="18">
        <v>97.6727464101037</v>
      </c>
      <c r="N24" s="18">
        <v>97.6727464101037</v>
      </c>
      <c r="O24" s="18">
        <f t="shared" si="0"/>
        <v>93.57082730914955</v>
      </c>
      <c r="P24" s="19" t="s">
        <v>83</v>
      </c>
    </row>
    <row r="25" spans="1:16" ht="15.75">
      <c r="A25" s="16" t="s">
        <v>19</v>
      </c>
      <c r="B25" s="17">
        <v>0.7600732362053236</v>
      </c>
      <c r="C25" s="18">
        <v>88.83629800046545</v>
      </c>
      <c r="D25" s="18">
        <v>88.83629800046545</v>
      </c>
      <c r="E25" s="18">
        <v>86.64939288770687</v>
      </c>
      <c r="F25" s="18">
        <v>87.1405075883391</v>
      </c>
      <c r="G25" s="18">
        <v>87.1405075883391</v>
      </c>
      <c r="H25" s="18">
        <v>87.1405075883391</v>
      </c>
      <c r="I25" s="18">
        <v>87.1405075883391</v>
      </c>
      <c r="J25" s="18">
        <v>87.14050895503195</v>
      </c>
      <c r="K25" s="18">
        <v>91.10738650751283</v>
      </c>
      <c r="L25" s="18">
        <v>90.60475425587627</v>
      </c>
      <c r="M25" s="18">
        <v>97.78383161311505</v>
      </c>
      <c r="N25" s="18">
        <v>97.78383434650074</v>
      </c>
      <c r="O25" s="18">
        <f t="shared" si="0"/>
        <v>89.77536124333592</v>
      </c>
      <c r="P25" s="19" t="s">
        <v>84</v>
      </c>
    </row>
    <row r="26" spans="1:16" ht="15.75">
      <c r="A26" s="1" t="s">
        <v>85</v>
      </c>
      <c r="B26" s="9">
        <v>21.920012582929186</v>
      </c>
      <c r="C26" s="10">
        <v>86.63915482199477</v>
      </c>
      <c r="D26" s="10">
        <v>95.00137700634559</v>
      </c>
      <c r="E26" s="10">
        <v>98.91349471353864</v>
      </c>
      <c r="F26" s="10">
        <v>98.91659709647602</v>
      </c>
      <c r="G26" s="10">
        <v>99.5471222143958</v>
      </c>
      <c r="H26" s="10">
        <v>101.59992826754052</v>
      </c>
      <c r="I26" s="10">
        <v>102.98958820977712</v>
      </c>
      <c r="J26" s="10">
        <v>102.16442517067512</v>
      </c>
      <c r="K26" s="10">
        <v>101.49265726293122</v>
      </c>
      <c r="L26" s="10">
        <v>100.65974522067762</v>
      </c>
      <c r="M26" s="10">
        <v>99.21230004972445</v>
      </c>
      <c r="N26" s="10">
        <v>95.4617908077661</v>
      </c>
      <c r="O26" s="10">
        <f t="shared" si="0"/>
        <v>98.54984840348693</v>
      </c>
      <c r="P26" s="13" t="s">
        <v>86</v>
      </c>
    </row>
    <row r="27" spans="1:16" ht="15.75">
      <c r="A27" s="16" t="s">
        <v>20</v>
      </c>
      <c r="B27" s="17">
        <v>15.56977415625505</v>
      </c>
      <c r="C27" s="18">
        <v>94.24947280225385</v>
      </c>
      <c r="D27" s="18">
        <v>94.24947280225385</v>
      </c>
      <c r="E27" s="18">
        <v>94.24947280225385</v>
      </c>
      <c r="F27" s="18">
        <v>94.24947280225385</v>
      </c>
      <c r="G27" s="18">
        <v>94.24947280225385</v>
      </c>
      <c r="H27" s="18">
        <v>95.08509790738186</v>
      </c>
      <c r="I27" s="18">
        <v>95.08509790738186</v>
      </c>
      <c r="J27" s="18">
        <v>95.08509790738186</v>
      </c>
      <c r="K27" s="18">
        <v>95.08509790738186</v>
      </c>
      <c r="L27" s="18">
        <v>95.08509790738186</v>
      </c>
      <c r="M27" s="18">
        <v>95.08509790738186</v>
      </c>
      <c r="N27" s="18">
        <v>95.6702233996608</v>
      </c>
      <c r="O27" s="18">
        <f t="shared" si="0"/>
        <v>94.7856812379351</v>
      </c>
      <c r="P27" s="19" t="s">
        <v>87</v>
      </c>
    </row>
    <row r="28" spans="1:16" ht="15.75">
      <c r="A28" s="16" t="s">
        <v>21</v>
      </c>
      <c r="B28" s="17">
        <v>0.3883391222775513</v>
      </c>
      <c r="C28" s="18">
        <v>93.3425143650511</v>
      </c>
      <c r="D28" s="18">
        <v>93.4781280718613</v>
      </c>
      <c r="E28" s="18">
        <v>93.5791610526463</v>
      </c>
      <c r="F28" s="18">
        <v>93.74930983813967</v>
      </c>
      <c r="G28" s="18">
        <v>95.30239750464068</v>
      </c>
      <c r="H28" s="18">
        <v>95.40535156438709</v>
      </c>
      <c r="I28" s="18">
        <v>98.5858038870555</v>
      </c>
      <c r="J28" s="18">
        <v>98.6034485764067</v>
      </c>
      <c r="K28" s="18">
        <v>98.6289152985176</v>
      </c>
      <c r="L28" s="18">
        <v>98.6289152985176</v>
      </c>
      <c r="M28" s="18">
        <v>98.61221102093435</v>
      </c>
      <c r="N28" s="18">
        <v>98.61221102093435</v>
      </c>
      <c r="O28" s="18">
        <f t="shared" si="0"/>
        <v>96.37736395825767</v>
      </c>
      <c r="P28" s="19" t="s">
        <v>88</v>
      </c>
    </row>
    <row r="29" spans="1:16" ht="15.75">
      <c r="A29" s="16" t="s">
        <v>22</v>
      </c>
      <c r="B29" s="17">
        <v>1.1146729938137927</v>
      </c>
      <c r="C29" s="18">
        <v>96.94990860730093</v>
      </c>
      <c r="D29" s="18">
        <v>96.94990860730093</v>
      </c>
      <c r="E29" s="18">
        <v>96.94990860730093</v>
      </c>
      <c r="F29" s="18">
        <v>96.94990860730093</v>
      </c>
      <c r="G29" s="18">
        <v>96.94990860730093</v>
      </c>
      <c r="H29" s="18">
        <v>96.94990860730093</v>
      </c>
      <c r="I29" s="18">
        <v>96.94990860730093</v>
      </c>
      <c r="J29" s="18">
        <v>96.94990860730093</v>
      </c>
      <c r="K29" s="18">
        <v>96.94990860730093</v>
      </c>
      <c r="L29" s="18">
        <v>96.94990860730093</v>
      </c>
      <c r="M29" s="18">
        <v>96.94990860730093</v>
      </c>
      <c r="N29" s="18">
        <v>96.94990860730093</v>
      </c>
      <c r="O29" s="18">
        <f t="shared" si="0"/>
        <v>96.94990860730093</v>
      </c>
      <c r="P29" s="19" t="s">
        <v>89</v>
      </c>
    </row>
    <row r="30" spans="1:16" ht="15.75">
      <c r="A30" s="16" t="s">
        <v>23</v>
      </c>
      <c r="B30" s="17">
        <v>4.8472263105827915</v>
      </c>
      <c r="C30" s="18">
        <v>71.23640427998329</v>
      </c>
      <c r="D30" s="18">
        <v>96.15501978794028</v>
      </c>
      <c r="E30" s="18">
        <v>107.8107106673983</v>
      </c>
      <c r="F30" s="18">
        <v>107.81071243462273</v>
      </c>
      <c r="G30" s="18">
        <v>109.6057783916814</v>
      </c>
      <c r="H30" s="18">
        <v>114.22622554379782</v>
      </c>
      <c r="I30" s="18">
        <v>118.19567915325295</v>
      </c>
      <c r="J30" s="18">
        <v>115.73508691999892</v>
      </c>
      <c r="K30" s="18">
        <v>113.7313075166289</v>
      </c>
      <c r="L30" s="18">
        <v>111.2485759730259</v>
      </c>
      <c r="M30" s="18">
        <v>106.93496112793859</v>
      </c>
      <c r="N30" s="18">
        <v>94.71011249099281</v>
      </c>
      <c r="O30" s="18">
        <f t="shared" si="0"/>
        <v>105.61671452393848</v>
      </c>
      <c r="P30" s="19" t="s">
        <v>90</v>
      </c>
    </row>
    <row r="31" spans="1:16" ht="15.75">
      <c r="A31" s="1" t="s">
        <v>91</v>
      </c>
      <c r="B31" s="9">
        <v>4.18621242102437</v>
      </c>
      <c r="C31" s="10">
        <v>89.9805631554448</v>
      </c>
      <c r="D31" s="10">
        <v>90.75547647460276</v>
      </c>
      <c r="E31" s="10">
        <v>90.92528893813243</v>
      </c>
      <c r="F31" s="10">
        <v>91.80236654283183</v>
      </c>
      <c r="G31" s="10">
        <v>92.72666498657037</v>
      </c>
      <c r="H31" s="10">
        <v>92.92459828939255</v>
      </c>
      <c r="I31" s="10">
        <v>94.74371256332867</v>
      </c>
      <c r="J31" s="10">
        <v>96.809930470364</v>
      </c>
      <c r="K31" s="10">
        <v>96.89689862085986</v>
      </c>
      <c r="L31" s="10">
        <v>97.16558285793532</v>
      </c>
      <c r="M31" s="10">
        <v>97.09753135941745</v>
      </c>
      <c r="N31" s="10">
        <v>97.14954368132884</v>
      </c>
      <c r="O31" s="10">
        <f t="shared" si="0"/>
        <v>94.08151316168407</v>
      </c>
      <c r="P31" s="13" t="s">
        <v>92</v>
      </c>
    </row>
    <row r="32" spans="1:16" ht="15.75">
      <c r="A32" s="16" t="s">
        <v>24</v>
      </c>
      <c r="B32" s="17">
        <v>0.9736730047949921</v>
      </c>
      <c r="C32" s="18">
        <v>94.54939301490481</v>
      </c>
      <c r="D32" s="18">
        <v>94.87551031416059</v>
      </c>
      <c r="E32" s="18">
        <v>94.97187176178768</v>
      </c>
      <c r="F32" s="18">
        <v>95.14628760266751</v>
      </c>
      <c r="G32" s="18">
        <v>96.70847977074466</v>
      </c>
      <c r="H32" s="18">
        <v>96.87185945635841</v>
      </c>
      <c r="I32" s="18">
        <v>97.76317355110058</v>
      </c>
      <c r="J32" s="18">
        <v>98.56338110058233</v>
      </c>
      <c r="K32" s="18">
        <v>98.62834992059865</v>
      </c>
      <c r="L32" s="18">
        <v>98.97496302745562</v>
      </c>
      <c r="M32" s="18">
        <v>98.93023072482231</v>
      </c>
      <c r="N32" s="18">
        <v>98.93023072482231</v>
      </c>
      <c r="O32" s="18">
        <f t="shared" si="0"/>
        <v>97.07614424750045</v>
      </c>
      <c r="P32" s="19" t="s">
        <v>93</v>
      </c>
    </row>
    <row r="33" spans="1:16" ht="15.75">
      <c r="A33" s="16" t="s">
        <v>25</v>
      </c>
      <c r="B33" s="17">
        <v>0.0953240810567636</v>
      </c>
      <c r="C33" s="18">
        <v>86.26071527649869</v>
      </c>
      <c r="D33" s="18">
        <v>86.29631800602154</v>
      </c>
      <c r="E33" s="18">
        <v>86.29631800602154</v>
      </c>
      <c r="F33" s="18">
        <v>90.73172602910672</v>
      </c>
      <c r="G33" s="18">
        <v>90.8251993434109</v>
      </c>
      <c r="H33" s="18">
        <v>90.82717699694089</v>
      </c>
      <c r="I33" s="18">
        <v>90.82717699694089</v>
      </c>
      <c r="J33" s="18">
        <v>90.8499658423653</v>
      </c>
      <c r="K33" s="18">
        <v>91.00120426181209</v>
      </c>
      <c r="L33" s="18">
        <v>91.78965345218995</v>
      </c>
      <c r="M33" s="18">
        <v>91.78965345218995</v>
      </c>
      <c r="N33" s="18">
        <v>91.78965345218995</v>
      </c>
      <c r="O33" s="18">
        <f t="shared" si="0"/>
        <v>89.94039675964069</v>
      </c>
      <c r="P33" s="19" t="s">
        <v>94</v>
      </c>
    </row>
    <row r="34" spans="1:16" s="12" customFormat="1" ht="15.75">
      <c r="A34" s="16" t="s">
        <v>26</v>
      </c>
      <c r="B34" s="17">
        <v>0.7212701969480445</v>
      </c>
      <c r="C34" s="18">
        <v>91.05781208281391</v>
      </c>
      <c r="D34" s="18">
        <v>91.22054046369207</v>
      </c>
      <c r="E34" s="18">
        <v>91.34336684531905</v>
      </c>
      <c r="F34" s="18">
        <v>91.65380383270599</v>
      </c>
      <c r="G34" s="18">
        <v>91.91734572698046</v>
      </c>
      <c r="H34" s="18">
        <v>92.16317197652076</v>
      </c>
      <c r="I34" s="18">
        <v>97.97133509325525</v>
      </c>
      <c r="J34" s="18">
        <v>98.42182744812152</v>
      </c>
      <c r="K34" s="18">
        <v>98.43314495819907</v>
      </c>
      <c r="L34" s="18">
        <v>98.97202773158106</v>
      </c>
      <c r="M34" s="18">
        <v>99.03210885836317</v>
      </c>
      <c r="N34" s="18">
        <v>99.30905184475259</v>
      </c>
      <c r="O34" s="18">
        <f t="shared" si="0"/>
        <v>95.12462807185874</v>
      </c>
      <c r="P34" s="19" t="s">
        <v>95</v>
      </c>
    </row>
    <row r="35" spans="1:16" ht="15.75">
      <c r="A35" s="16" t="s">
        <v>27</v>
      </c>
      <c r="B35" s="17">
        <v>0.2685116983822177</v>
      </c>
      <c r="C35" s="18">
        <v>90.7869230790843</v>
      </c>
      <c r="D35" s="18">
        <v>90.98703556241333</v>
      </c>
      <c r="E35" s="18">
        <v>91.24838956327821</v>
      </c>
      <c r="F35" s="18">
        <v>91.8899984383146</v>
      </c>
      <c r="G35" s="18">
        <v>92.06587650510367</v>
      </c>
      <c r="H35" s="18">
        <v>92.0682089786666</v>
      </c>
      <c r="I35" s="18">
        <v>92.22812446134748</v>
      </c>
      <c r="J35" s="18">
        <v>92.23285650296287</v>
      </c>
      <c r="K35" s="18">
        <v>92.26833662624547</v>
      </c>
      <c r="L35" s="18">
        <v>92.37300348551962</v>
      </c>
      <c r="M35" s="18">
        <v>92.16510462428383</v>
      </c>
      <c r="N35" s="18">
        <v>92.1651047266417</v>
      </c>
      <c r="O35" s="18">
        <f t="shared" si="0"/>
        <v>91.87324687948848</v>
      </c>
      <c r="P35" s="19" t="s">
        <v>96</v>
      </c>
    </row>
    <row r="36" spans="1:16" ht="15.75">
      <c r="A36" s="16" t="s">
        <v>97</v>
      </c>
      <c r="B36" s="17">
        <v>2.1274334398423522</v>
      </c>
      <c r="C36" s="18">
        <v>86.29635003776033</v>
      </c>
      <c r="D36" s="18">
        <v>87.89231118366459</v>
      </c>
      <c r="E36" s="18">
        <v>88.14200087030714</v>
      </c>
      <c r="F36" s="18">
        <v>89.45733367018475</v>
      </c>
      <c r="G36" s="18">
        <v>90.44942383730039</v>
      </c>
      <c r="H36" s="18">
        <v>90.7095838860254</v>
      </c>
      <c r="I36" s="18">
        <v>91.85037762088335</v>
      </c>
      <c r="J36" s="18">
        <v>96.25749054408263</v>
      </c>
      <c r="K36" s="18">
        <v>96.39932497554064</v>
      </c>
      <c r="L36" s="18">
        <v>96.45244541315903</v>
      </c>
      <c r="M36" s="18">
        <v>96.3243781137681</v>
      </c>
      <c r="N36" s="18">
        <v>96.3243781137681</v>
      </c>
      <c r="O36" s="18">
        <f t="shared" si="0"/>
        <v>92.21294985553703</v>
      </c>
      <c r="P36" s="19" t="s">
        <v>98</v>
      </c>
    </row>
    <row r="37" spans="1:16" ht="15.75">
      <c r="A37" s="1" t="s">
        <v>99</v>
      </c>
      <c r="B37" s="9">
        <v>2.211937329996716</v>
      </c>
      <c r="C37" s="10">
        <v>98.37272087462725</v>
      </c>
      <c r="D37" s="10">
        <v>98.57873061293415</v>
      </c>
      <c r="E37" s="10">
        <v>98.72079283509997</v>
      </c>
      <c r="F37" s="10">
        <v>98.80743775941615</v>
      </c>
      <c r="G37" s="10">
        <v>98.95998586431301</v>
      </c>
      <c r="H37" s="10">
        <v>98.99350684828411</v>
      </c>
      <c r="I37" s="10">
        <v>100.59166538792681</v>
      </c>
      <c r="J37" s="10">
        <v>100.9516320441141</v>
      </c>
      <c r="K37" s="10">
        <v>100.96606046648687</v>
      </c>
      <c r="L37" s="10">
        <v>101.91650765737732</v>
      </c>
      <c r="M37" s="10">
        <v>100.31476465986873</v>
      </c>
      <c r="N37" s="10">
        <v>97.77415028744466</v>
      </c>
      <c r="O37" s="10">
        <f t="shared" si="0"/>
        <v>99.57899627482443</v>
      </c>
      <c r="P37" s="13" t="s">
        <v>100</v>
      </c>
    </row>
    <row r="38" spans="1:16" ht="15.75">
      <c r="A38" s="1" t="s">
        <v>101</v>
      </c>
      <c r="B38" s="9">
        <v>13.575416658851701</v>
      </c>
      <c r="C38" s="10">
        <v>86.77908158758332</v>
      </c>
      <c r="D38" s="10">
        <v>100.74776386478293</v>
      </c>
      <c r="E38" s="10">
        <v>101.75845894779454</v>
      </c>
      <c r="F38" s="10">
        <v>103.64449079554352</v>
      </c>
      <c r="G38" s="10">
        <v>105.91065034212568</v>
      </c>
      <c r="H38" s="10">
        <v>112.69467765162551</v>
      </c>
      <c r="I38" s="10">
        <v>115.52084279567387</v>
      </c>
      <c r="J38" s="10">
        <v>110.93215598864705</v>
      </c>
      <c r="K38" s="10">
        <v>111.2819280900901</v>
      </c>
      <c r="L38" s="10">
        <v>108.2776466343636</v>
      </c>
      <c r="M38" s="10">
        <v>101.62865644036255</v>
      </c>
      <c r="N38" s="10">
        <v>85.43939523140521</v>
      </c>
      <c r="O38" s="10">
        <f t="shared" si="0"/>
        <v>103.71797903083315</v>
      </c>
      <c r="P38" s="13" t="s">
        <v>102</v>
      </c>
    </row>
    <row r="39" spans="1:16" ht="15.75">
      <c r="A39" s="1" t="s">
        <v>103</v>
      </c>
      <c r="B39" s="9">
        <v>3.5035957031758196</v>
      </c>
      <c r="C39" s="10">
        <v>111.95494675331253</v>
      </c>
      <c r="D39" s="10">
        <v>111.95494675331253</v>
      </c>
      <c r="E39" s="10">
        <v>111.95494675331253</v>
      </c>
      <c r="F39" s="10">
        <v>111.71787710186894</v>
      </c>
      <c r="G39" s="10">
        <v>111.71787710186894</v>
      </c>
      <c r="H39" s="10">
        <v>111.6636916152588</v>
      </c>
      <c r="I39" s="10">
        <v>111.33868870106136</v>
      </c>
      <c r="J39" s="10">
        <v>111.33262530457051</v>
      </c>
      <c r="K39" s="10">
        <v>111.12012449074713</v>
      </c>
      <c r="L39" s="10">
        <v>111.11697124947291</v>
      </c>
      <c r="M39" s="10">
        <v>110.98475684342006</v>
      </c>
      <c r="N39" s="10">
        <v>110.98292266598158</v>
      </c>
      <c r="O39" s="10">
        <f t="shared" si="0"/>
        <v>111.48669794451563</v>
      </c>
      <c r="P39" s="13" t="s">
        <v>104</v>
      </c>
    </row>
    <row r="40" spans="1:16" ht="15.75">
      <c r="A40" s="1" t="s">
        <v>105</v>
      </c>
      <c r="B40" s="9">
        <v>2.274188319040942</v>
      </c>
      <c r="C40" s="10">
        <v>92.29694881966536</v>
      </c>
      <c r="D40" s="10">
        <v>93.28459045691567</v>
      </c>
      <c r="E40" s="10">
        <v>93.48087814269141</v>
      </c>
      <c r="F40" s="10">
        <v>98.37054336318772</v>
      </c>
      <c r="G40" s="10">
        <v>98.75665698425075</v>
      </c>
      <c r="H40" s="10">
        <v>98.75877045018137</v>
      </c>
      <c r="I40" s="10">
        <v>98.76949261767616</v>
      </c>
      <c r="J40" s="10">
        <v>98.85112247551882</v>
      </c>
      <c r="K40" s="10">
        <v>98.86307859244387</v>
      </c>
      <c r="L40" s="10">
        <v>98.70632998147461</v>
      </c>
      <c r="M40" s="10">
        <v>97.6021286316901</v>
      </c>
      <c r="N40" s="10">
        <v>97.52672695615563</v>
      </c>
      <c r="O40" s="10">
        <f t="shared" si="0"/>
        <v>97.10560562265431</v>
      </c>
      <c r="P40" s="13" t="s">
        <v>106</v>
      </c>
    </row>
    <row r="41" spans="1:16" ht="15.75">
      <c r="A41" s="1" t="s">
        <v>107</v>
      </c>
      <c r="B41" s="9">
        <v>5.406708330892572</v>
      </c>
      <c r="C41" s="10">
        <v>85.25683193328658</v>
      </c>
      <c r="D41" s="10">
        <v>85.25683193328658</v>
      </c>
      <c r="E41" s="10">
        <v>85.25683193328658</v>
      </c>
      <c r="F41" s="10">
        <v>85.25683193328658</v>
      </c>
      <c r="G41" s="10">
        <v>85.25683193328658</v>
      </c>
      <c r="H41" s="10">
        <v>85.25683193328658</v>
      </c>
      <c r="I41" s="10">
        <v>85.25683193328658</v>
      </c>
      <c r="J41" s="10">
        <v>89.42273188379606</v>
      </c>
      <c r="K41" s="10">
        <v>91.5418214508378</v>
      </c>
      <c r="L41" s="10">
        <v>91.5418214508378</v>
      </c>
      <c r="M41" s="10">
        <v>91.56996743397913</v>
      </c>
      <c r="N41" s="10">
        <v>91.87322153984309</v>
      </c>
      <c r="O41" s="10">
        <f t="shared" si="0"/>
        <v>87.728948941025</v>
      </c>
      <c r="P41" s="13" t="s">
        <v>108</v>
      </c>
    </row>
    <row r="42" spans="1:16" ht="15.75">
      <c r="A42" s="1" t="s">
        <v>109</v>
      </c>
      <c r="B42" s="9">
        <v>1.8337333316086248</v>
      </c>
      <c r="C42" s="10">
        <v>89.41960734865266</v>
      </c>
      <c r="D42" s="10">
        <v>96.78913341923148</v>
      </c>
      <c r="E42" s="10">
        <v>96.98026383213303</v>
      </c>
      <c r="F42" s="10">
        <v>97.3261599057229</v>
      </c>
      <c r="G42" s="10">
        <v>97.37516860866894</v>
      </c>
      <c r="H42" s="10">
        <v>97.3979762770221</v>
      </c>
      <c r="I42" s="10">
        <v>97.44709362580005</v>
      </c>
      <c r="J42" s="10">
        <v>97.55329093115239</v>
      </c>
      <c r="K42" s="10">
        <v>98.05086362466697</v>
      </c>
      <c r="L42" s="10">
        <v>98.05086362466697</v>
      </c>
      <c r="M42" s="10">
        <v>97.62369114251503</v>
      </c>
      <c r="N42" s="10">
        <v>97.44464258722235</v>
      </c>
      <c r="O42" s="10">
        <f t="shared" si="0"/>
        <v>96.7882295772879</v>
      </c>
      <c r="P42" s="13" t="s">
        <v>110</v>
      </c>
    </row>
    <row r="43" spans="1:16" ht="15.75">
      <c r="A43" s="1" t="s">
        <v>111</v>
      </c>
      <c r="B43" s="9">
        <v>3.7455373375541785</v>
      </c>
      <c r="C43" s="10">
        <v>89.62188402268116</v>
      </c>
      <c r="D43" s="10">
        <v>91.33379434892449</v>
      </c>
      <c r="E43" s="10">
        <v>92.2851735067629</v>
      </c>
      <c r="F43" s="10">
        <v>91.4262344319152</v>
      </c>
      <c r="G43" s="10">
        <v>91.09395406579613</v>
      </c>
      <c r="H43" s="10">
        <v>91.60476770331009</v>
      </c>
      <c r="I43" s="10">
        <v>92.45662809887594</v>
      </c>
      <c r="J43" s="10">
        <v>91.1234614988527</v>
      </c>
      <c r="K43" s="10">
        <v>90.88625311593492</v>
      </c>
      <c r="L43" s="10">
        <v>90.72750112079869</v>
      </c>
      <c r="M43" s="10">
        <v>89.99928400167892</v>
      </c>
      <c r="N43" s="10">
        <v>91.00660545927232</v>
      </c>
      <c r="O43" s="10">
        <f t="shared" si="0"/>
        <v>91.13046178123362</v>
      </c>
      <c r="P43" s="13" t="s">
        <v>112</v>
      </c>
    </row>
    <row r="44" spans="1:16" ht="15.75">
      <c r="A44" s="16" t="s">
        <v>28</v>
      </c>
      <c r="B44" s="17">
        <v>2.6727230462103453</v>
      </c>
      <c r="C44" s="18">
        <v>94.89011257661483</v>
      </c>
      <c r="D44" s="18">
        <v>96.57445886301367</v>
      </c>
      <c r="E44" s="18">
        <v>96.6185600793907</v>
      </c>
      <c r="F44" s="18">
        <v>96.53292589049698</v>
      </c>
      <c r="G44" s="18">
        <v>96.6440744492397</v>
      </c>
      <c r="H44" s="18">
        <v>97.60628355929965</v>
      </c>
      <c r="I44" s="18">
        <v>97.69879769778372</v>
      </c>
      <c r="J44" s="18">
        <v>98.00730179564037</v>
      </c>
      <c r="K44" s="18">
        <v>98.05320436430775</v>
      </c>
      <c r="L44" s="18">
        <v>98.06850685285427</v>
      </c>
      <c r="M44" s="18">
        <v>97.86151432215708</v>
      </c>
      <c r="N44" s="18">
        <v>97.86151432215708</v>
      </c>
      <c r="O44" s="18">
        <f t="shared" si="0"/>
        <v>97.20143789774632</v>
      </c>
      <c r="P44" s="19" t="s">
        <v>113</v>
      </c>
    </row>
    <row r="45" spans="1:16" s="12" customFormat="1" ht="15.75">
      <c r="A45" s="16" t="s">
        <v>29</v>
      </c>
      <c r="B45" s="17">
        <v>0.3992435574176969</v>
      </c>
      <c r="C45" s="18">
        <v>76.47839262725739</v>
      </c>
      <c r="D45" s="18">
        <v>78.62088876312073</v>
      </c>
      <c r="E45" s="18">
        <v>82.05547177688248</v>
      </c>
      <c r="F45" s="18">
        <v>79.05866941765689</v>
      </c>
      <c r="G45" s="18">
        <v>77.5716775531495</v>
      </c>
      <c r="H45" s="18">
        <v>77.28418269869118</v>
      </c>
      <c r="I45" s="18">
        <v>80.23905926955293</v>
      </c>
      <c r="J45" s="18">
        <v>74.58515017882301</v>
      </c>
      <c r="K45" s="18">
        <v>73.59957446196707</v>
      </c>
      <c r="L45" s="18">
        <v>72.9749937419417</v>
      </c>
      <c r="M45" s="18">
        <v>70.73950337194637</v>
      </c>
      <c r="N45" s="18">
        <v>74.48209649325818</v>
      </c>
      <c r="O45" s="18">
        <f t="shared" si="0"/>
        <v>76.47413836285396</v>
      </c>
      <c r="P45" s="19" t="s">
        <v>114</v>
      </c>
    </row>
    <row r="46" spans="1:16" ht="15.75">
      <c r="A46" s="16" t="s">
        <v>30</v>
      </c>
      <c r="B46" s="17">
        <v>0.2555425527053842</v>
      </c>
      <c r="C46" s="18">
        <v>77.64925809541737</v>
      </c>
      <c r="D46" s="18">
        <v>77.64925809541737</v>
      </c>
      <c r="E46" s="18">
        <v>77.64925809541737</v>
      </c>
      <c r="F46" s="18">
        <v>77.64925809541737</v>
      </c>
      <c r="G46" s="18">
        <v>77.64925809541737</v>
      </c>
      <c r="H46" s="18">
        <v>77.64925809541737</v>
      </c>
      <c r="I46" s="18">
        <v>77.64925809541737</v>
      </c>
      <c r="J46" s="18">
        <v>77.64925809541737</v>
      </c>
      <c r="K46" s="18">
        <v>77.64925809541737</v>
      </c>
      <c r="L46" s="18">
        <v>77.64925809541737</v>
      </c>
      <c r="M46" s="18">
        <v>77.64925809541737</v>
      </c>
      <c r="N46" s="18">
        <v>77.64925809541737</v>
      </c>
      <c r="O46" s="18">
        <f t="shared" si="0"/>
        <v>77.64925809541738</v>
      </c>
      <c r="P46" s="19" t="s">
        <v>115</v>
      </c>
    </row>
    <row r="47" spans="1:16" ht="15.75">
      <c r="A47" s="16" t="s">
        <v>31</v>
      </c>
      <c r="B47" s="17">
        <v>0.024428132351030578</v>
      </c>
      <c r="C47" s="18">
        <v>100</v>
      </c>
      <c r="D47" s="18">
        <v>100</v>
      </c>
      <c r="E47" s="18">
        <v>100</v>
      </c>
      <c r="F47" s="18">
        <v>100</v>
      </c>
      <c r="G47" s="18">
        <v>100</v>
      </c>
      <c r="H47" s="18">
        <v>100</v>
      </c>
      <c r="I47" s="18">
        <v>100</v>
      </c>
      <c r="J47" s="18">
        <v>100</v>
      </c>
      <c r="K47" s="18">
        <v>100</v>
      </c>
      <c r="L47" s="18">
        <v>100</v>
      </c>
      <c r="M47" s="18">
        <v>100</v>
      </c>
      <c r="N47" s="18">
        <v>100</v>
      </c>
      <c r="O47" s="18">
        <f t="shared" si="0"/>
        <v>100</v>
      </c>
      <c r="P47" s="19" t="s">
        <v>116</v>
      </c>
    </row>
    <row r="48" spans="1:16" ht="15.75">
      <c r="A48" s="16" t="s">
        <v>32</v>
      </c>
      <c r="B48" s="17">
        <v>0.39360004886972144</v>
      </c>
      <c r="C48" s="18">
        <v>99.01584594996709</v>
      </c>
      <c r="D48" s="18">
        <v>100.39997875337417</v>
      </c>
      <c r="E48" s="18">
        <v>100.39997875337417</v>
      </c>
      <c r="F48" s="18">
        <v>100.39997875337417</v>
      </c>
      <c r="G48" s="18">
        <v>100.39997875337417</v>
      </c>
      <c r="H48" s="18">
        <v>100.39997875337417</v>
      </c>
      <c r="I48" s="18">
        <v>100.39997875337417</v>
      </c>
      <c r="J48" s="18">
        <v>100.39997875337417</v>
      </c>
      <c r="K48" s="18">
        <v>100.39997875337417</v>
      </c>
      <c r="L48" s="18">
        <v>100.39997875337417</v>
      </c>
      <c r="M48" s="18">
        <v>100.39997875337417</v>
      </c>
      <c r="N48" s="18">
        <v>100.39997875337417</v>
      </c>
      <c r="O48" s="18">
        <f t="shared" si="0"/>
        <v>100.28463435309025</v>
      </c>
      <c r="P48" s="19" t="s">
        <v>117</v>
      </c>
    </row>
  </sheetData>
  <sheetProtection/>
  <mergeCells count="4">
    <mergeCell ref="A1:P1"/>
    <mergeCell ref="A2:P2"/>
    <mergeCell ref="A3:A4"/>
    <mergeCell ref="P3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2020-11-24T19:40:47Z</dcterms:modified>
  <cp:category/>
  <cp:version/>
  <cp:contentType/>
  <cp:contentStatus/>
</cp:coreProperties>
</file>