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914" activeTab="0"/>
  </bookViews>
  <sheets>
    <sheet name="2014(2010=100)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<sst xmlns="http://schemas.openxmlformats.org/spreadsheetml/2006/main" count="120" uniqueCount="120">
  <si>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May</t>
  </si>
  <si>
    <t>Average</t>
  </si>
  <si>
    <t>جميع المواد</t>
  </si>
  <si>
    <t>الغذاء</t>
  </si>
  <si>
    <t xml:space="preserve"> الحبوب ومنتجاتها</t>
  </si>
  <si>
    <t xml:space="preserve"> اللحوم والدواجن</t>
  </si>
  <si>
    <t xml:space="preserve"> الاسماك ومنتجات البحر</t>
  </si>
  <si>
    <t xml:space="preserve"> الالبان ومنتجاتها والبيض</t>
  </si>
  <si>
    <t xml:space="preserve"> الزيوت والدهون</t>
  </si>
  <si>
    <t xml:space="preserve"> الفواكه والمكسرات</t>
  </si>
  <si>
    <t xml:space="preserve"> الخضروات والبقول الجافة والمعلبة</t>
  </si>
  <si>
    <t xml:space="preserve"> السكر ومنتجاته</t>
  </si>
  <si>
    <t xml:space="preserve"> التوابل ومحسنات الطعام والمأكولات الاخرى</t>
  </si>
  <si>
    <t>المشروبات غير الكحولية</t>
  </si>
  <si>
    <t xml:space="preserve"> الشاي والبن والكاكاو</t>
  </si>
  <si>
    <t xml:space="preserve"> المشروبات والمرطبات</t>
  </si>
  <si>
    <t xml:space="preserve">المشروبات الكحولية </t>
  </si>
  <si>
    <t>التبغ والسجائر</t>
  </si>
  <si>
    <t xml:space="preserve"> الملابس</t>
  </si>
  <si>
    <t xml:space="preserve"> الأحذية</t>
  </si>
  <si>
    <t xml:space="preserve"> الايجارات</t>
  </si>
  <si>
    <t>خدمات صيانة المسكن</t>
  </si>
  <si>
    <t>المياة والصرف الصحي</t>
  </si>
  <si>
    <t xml:space="preserve"> الوقود والانارة</t>
  </si>
  <si>
    <t xml:space="preserve"> الاثاث والسجاد والمفارش</t>
  </si>
  <si>
    <t>المنسوجات البيتية</t>
  </si>
  <si>
    <t>الأجهزة المنزلية</t>
  </si>
  <si>
    <t>الأدوات المنزلية</t>
  </si>
  <si>
    <t>العناية الشخصية</t>
  </si>
  <si>
    <t>الأمتعة الشخصية</t>
  </si>
  <si>
    <t>التأمين المتصل بالنقل</t>
  </si>
  <si>
    <t>المساهمة في النقابات</t>
  </si>
  <si>
    <t>الخدمات الأخرى</t>
  </si>
  <si>
    <r>
      <t xml:space="preserve">الأرقام القياسية الشهرية والتراكمية لأسعار المستهلك لعام </t>
    </r>
    <r>
      <rPr>
        <b/>
        <sz val="13"/>
        <rFont val="Times New Roman"/>
        <family val="1"/>
      </rPr>
      <t>2014</t>
    </r>
    <r>
      <rPr>
        <b/>
        <sz val="13"/>
        <rFont val="Arial"/>
        <family val="2"/>
      </rPr>
      <t xml:space="preserve"> (2010=100)</t>
    </r>
  </si>
  <si>
    <t>Monthly And cummulative Consumer Price Indices During 2014 (2010=100)</t>
  </si>
  <si>
    <t>مجموعـــــــــات الانفـــــــاق</t>
  </si>
  <si>
    <t>الاهمية النسبية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</si>
  <si>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</si>
  <si>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</si>
  <si>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</si>
  <si>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</si>
  <si>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</si>
  <si>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</si>
  <si>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</si>
  <si>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آب</t>
  </si>
  <si>
    <t>ايلول</t>
  </si>
  <si>
    <t>تشرين اول</t>
  </si>
  <si>
    <t>تشرين ثاني</t>
  </si>
  <si>
    <t>كانون اول</t>
  </si>
  <si>
    <t>المعدل</t>
  </si>
  <si>
    <t>Expenditure Groups</t>
  </si>
  <si>
    <t>Relative Imp.</t>
  </si>
  <si>
    <t>Jan.</t>
  </si>
  <si>
    <t>Feb.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</si>
  <si>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</si>
  <si>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</si>
  <si>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</si>
  <si>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</si>
  <si>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</si>
  <si>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</si>
  <si>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</si>
  <si>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</si>
  <si>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</si>
  <si>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 xml:space="preserve"> All Items</t>
  </si>
  <si>
    <t>1) الاغذية والمشروبات غير الكحولية</t>
  </si>
  <si>
    <t>1)Food and non-Alcoholic Beverages</t>
  </si>
  <si>
    <t>Food Items</t>
  </si>
  <si>
    <t>Cereals and Products</t>
  </si>
  <si>
    <t>Meat and Poultry</t>
  </si>
  <si>
    <t>Fish and Sea Products</t>
  </si>
  <si>
    <t>Dairy Products and Eggs</t>
  </si>
  <si>
    <t>Oils and Fats</t>
  </si>
  <si>
    <t>Fruits and Nuts</t>
  </si>
  <si>
    <t>Vegetables and Legumes Dry and Canned</t>
  </si>
  <si>
    <t>Sugar and its Products</t>
  </si>
  <si>
    <t>Spices and food additives, other food</t>
  </si>
  <si>
    <t>Non-alcoholic beverages</t>
  </si>
  <si>
    <t>Tea, Coffee and Cocoa</t>
  </si>
  <si>
    <t>Drinks and Refreshments</t>
  </si>
  <si>
    <t>2) المشروبات الكحولية والتبغ والسجائر</t>
  </si>
  <si>
    <t>2) Alcohol and Tobacco and Cigarettes</t>
  </si>
  <si>
    <t>Alcoholic beverages</t>
  </si>
  <si>
    <t>Tobacco and Cigarettes</t>
  </si>
  <si>
    <t>3)  الملابس والاحذية</t>
  </si>
  <si>
    <t>3) Clothing and footwear</t>
  </si>
  <si>
    <t>Clothing</t>
  </si>
  <si>
    <t>Footwear</t>
  </si>
  <si>
    <t xml:space="preserve"> 4) المساكن</t>
  </si>
  <si>
    <t xml:space="preserve"> 4) housing</t>
  </si>
  <si>
    <t>Rents</t>
  </si>
  <si>
    <t>Home maintenance services</t>
  </si>
  <si>
    <t>Water and Sanitation</t>
  </si>
  <si>
    <t>Fuels and Lighting</t>
  </si>
  <si>
    <t>5) التجهيزات والمعدات المنزلية</t>
  </si>
  <si>
    <t>5)Household Furnishings and Equipment</t>
  </si>
  <si>
    <t>Furniture, Rugs and Bedspreads</t>
  </si>
  <si>
    <t>Home Textiles</t>
  </si>
  <si>
    <t>Household appliances</t>
  </si>
  <si>
    <t>Housewares</t>
  </si>
  <si>
    <t>الصيانة المنزلية</t>
  </si>
  <si>
    <t>Home Maintenance</t>
  </si>
  <si>
    <t>6) الصحة</t>
  </si>
  <si>
    <t>6) health</t>
  </si>
  <si>
    <t>7)  النقل</t>
  </si>
  <si>
    <t>7) Transportation</t>
  </si>
  <si>
    <t>8)  الاتصالات</t>
  </si>
  <si>
    <t>8) Communication</t>
  </si>
  <si>
    <t>9) الثقافة والترفية</t>
  </si>
  <si>
    <t>9) Culture and Recreation</t>
  </si>
  <si>
    <t>10)  التعليم</t>
  </si>
  <si>
    <t>10) Education</t>
  </si>
  <si>
    <t>11) المطاعم والفنادق</t>
  </si>
  <si>
    <t>11) Restaurants and Hotels</t>
  </si>
  <si>
    <t>12) السلع والخدمات الأخرى</t>
  </si>
  <si>
    <t>12) Other Goods and Services</t>
  </si>
  <si>
    <t>Personal Care</t>
  </si>
  <si>
    <t>Personal Effects</t>
  </si>
  <si>
    <t>Insurance connected with Transport</t>
  </si>
  <si>
    <t>Contribute to the Unions</t>
  </si>
  <si>
    <t>Other Services</t>
  </si>
</sst>
</file>

<file path=xl/styles.xml><?xml version="1.0" encoding="utf-8"?>
<styleSheet xmlns="http://schemas.openxmlformats.org/spreadsheetml/2006/main">
  <numFmts count="3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b/>
      <sz val="13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b/>
      <sz val="12"/>
      <color indexed="56"/>
      <name val="Times New Roman"/>
      <family val="1"/>
    </font>
    <font>
      <b/>
      <sz val="12"/>
      <color indexed="60"/>
      <name val="Times New Roman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Times New Roman"/>
      <family val="1"/>
    </font>
    <font>
      <b/>
      <sz val="12"/>
      <color theme="9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5" fillId="0" borderId="10" xfId="0" applyFont="1" applyFill="1" applyBorder="1" applyAlignment="1" applyProtection="1">
      <alignment horizontal="right" vertical="center" wrapText="1" readingOrder="2"/>
      <protection/>
    </xf>
    <xf numFmtId="0" fontId="0" fillId="33" borderId="0" xfId="0" applyFill="1" applyAlignment="1">
      <alignment/>
    </xf>
    <xf numFmtId="181" fontId="2" fillId="33" borderId="11" xfId="0" applyNumberFormat="1" applyFont="1" applyFill="1" applyBorder="1" applyAlignment="1">
      <alignment horizontal="center" vertical="center" wrapText="1"/>
    </xf>
    <xf numFmtId="181" fontId="3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81" fontId="9" fillId="33" borderId="10" xfId="0" applyNumberFormat="1" applyFont="1" applyFill="1" applyBorder="1" applyAlignment="1">
      <alignment horizontal="center" vertical="center" wrapText="1"/>
    </xf>
    <xf numFmtId="181" fontId="10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right" vertical="center" wrapText="1" readingOrder="2"/>
      <protection/>
    </xf>
    <xf numFmtId="2" fontId="33" fillId="0" borderId="10" xfId="0" applyNumberFormat="1" applyFont="1" applyBorder="1" applyAlignment="1">
      <alignment horizontal="right" vertical="center" indent="2"/>
    </xf>
    <xf numFmtId="2" fontId="33" fillId="0" borderId="10" xfId="0" applyNumberFormat="1" applyFont="1" applyBorder="1" applyAlignment="1">
      <alignment horizontal="right" vertical="center"/>
    </xf>
    <xf numFmtId="0" fontId="55" fillId="0" borderId="12" xfId="0" applyFont="1" applyBorder="1" applyAlignment="1">
      <alignment vertical="center"/>
    </xf>
    <xf numFmtId="0" fontId="3" fillId="33" borderId="0" xfId="0" applyFont="1" applyFill="1" applyAlignment="1">
      <alignment/>
    </xf>
    <xf numFmtId="0" fontId="56" fillId="0" borderId="12" xfId="0" applyFont="1" applyBorder="1" applyAlignment="1">
      <alignment vertical="center"/>
    </xf>
    <xf numFmtId="0" fontId="11" fillId="0" borderId="10" xfId="0" applyFont="1" applyFill="1" applyBorder="1" applyAlignment="1" applyProtection="1">
      <alignment horizontal="right" vertical="center" wrapText="1" readingOrder="2"/>
      <protection/>
    </xf>
    <xf numFmtId="0" fontId="12" fillId="0" borderId="12" xfId="0" applyFont="1" applyBorder="1" applyAlignment="1">
      <alignment vertical="center"/>
    </xf>
    <xf numFmtId="0" fontId="13" fillId="0" borderId="10" xfId="0" applyFont="1" applyFill="1" applyBorder="1" applyAlignment="1" applyProtection="1">
      <alignment horizontal="right" vertical="center" indent="1" readingOrder="2"/>
      <protection/>
    </xf>
    <xf numFmtId="2" fontId="36" fillId="0" borderId="10" xfId="0" applyNumberFormat="1" applyFont="1" applyBorder="1" applyAlignment="1">
      <alignment horizontal="right" vertical="center" indent="2"/>
    </xf>
    <xf numFmtId="2" fontId="3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indent="1"/>
    </xf>
    <xf numFmtId="0" fontId="0" fillId="33" borderId="0" xfId="0" applyFill="1" applyAlignment="1">
      <alignment/>
    </xf>
    <xf numFmtId="181" fontId="6" fillId="33" borderId="0" xfId="0" applyNumberFormat="1" applyFont="1" applyFill="1" applyAlignment="1">
      <alignment horizontal="center" vertical="center"/>
    </xf>
    <xf numFmtId="181" fontId="8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 quotePrefix="1">
      <alignment horizontal="center" vertical="center" wrapText="1"/>
    </xf>
    <xf numFmtId="0" fontId="2" fillId="33" borderId="15" xfId="0" applyFont="1" applyFill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rightToLeft="1" tabSelected="1" zoomScalePageLayoutView="0" workbookViewId="0" topLeftCell="A1">
      <selection activeCell="A3" sqref="A3:A4"/>
    </sheetView>
  </sheetViews>
  <sheetFormatPr defaultColWidth="9.00390625" defaultRowHeight="15"/>
  <cols>
    <col min="1" max="1" width="31.28125" style="2" bestFit="1" customWidth="1"/>
    <col min="2" max="2" width="10.8515625" style="20" bestFit="1" customWidth="1"/>
    <col min="3" max="15" width="7.140625" style="2" bestFit="1" customWidth="1"/>
    <col min="16" max="16" width="35.28125" style="2" bestFit="1" customWidth="1"/>
    <col min="17" max="18" width="9.00390625" style="2" customWidth="1"/>
    <col min="19" max="16384" width="9.00390625" style="2" customWidth="1"/>
  </cols>
  <sheetData>
    <row r="1" spans="1:16" ht="16.5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6.5" thickBot="1">
      <c r="A2" s="22" t="s">
        <v>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5" customFormat="1" ht="29.25" customHeight="1" thickTop="1">
      <c r="A3" s="2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  <c r="H3" s="3" t="s">
        <v>42</v>
      </c>
      <c r="I3" s="3" t="s">
        <v>43</v>
      </c>
      <c r="J3" s="3" t="s">
        <v>44</v>
      </c>
      <c r="K3" s="3" t="s">
        <v>45</v>
      </c>
      <c r="L3" s="3" t="s">
        <v>46</v>
      </c>
      <c r="M3" s="3" t="s">
        <v>47</v>
      </c>
      <c r="N3" s="3" t="s">
        <v>48</v>
      </c>
      <c r="O3" s="4" t="s">
        <v>49</v>
      </c>
      <c r="P3" s="25" t="s">
        <v>50</v>
      </c>
    </row>
    <row r="4" spans="1:16" s="5" customFormat="1" ht="24.75" customHeight="1">
      <c r="A4" s="24"/>
      <c r="B4" s="6" t="s">
        <v>51</v>
      </c>
      <c r="C4" s="6" t="s">
        <v>52</v>
      </c>
      <c r="D4" s="6" t="s">
        <v>53</v>
      </c>
      <c r="E4" s="6" t="s">
        <v>54</v>
      </c>
      <c r="F4" s="6" t="s">
        <v>55</v>
      </c>
      <c r="G4" s="6" t="s">
        <v>0</v>
      </c>
      <c r="H4" s="6" t="s">
        <v>56</v>
      </c>
      <c r="I4" s="6" t="s">
        <v>57</v>
      </c>
      <c r="J4" s="6" t="s">
        <v>58</v>
      </c>
      <c r="K4" s="6" t="s">
        <v>59</v>
      </c>
      <c r="L4" s="6" t="s">
        <v>60</v>
      </c>
      <c r="M4" s="6" t="s">
        <v>61</v>
      </c>
      <c r="N4" s="6" t="s">
        <v>62</v>
      </c>
      <c r="O4" s="7" t="s">
        <v>1</v>
      </c>
      <c r="P4" s="26"/>
    </row>
    <row r="5" spans="1:16" s="12" customFormat="1" ht="15.75">
      <c r="A5" s="8" t="s">
        <v>2</v>
      </c>
      <c r="B5" s="9">
        <v>100.00240227917365</v>
      </c>
      <c r="C5" s="10">
        <v>116.2786</v>
      </c>
      <c r="D5" s="10">
        <v>116.783</v>
      </c>
      <c r="E5" s="10">
        <v>117.2652</v>
      </c>
      <c r="F5" s="10">
        <v>117.3887</v>
      </c>
      <c r="G5" s="10">
        <v>116.7195</v>
      </c>
      <c r="H5" s="10">
        <v>116.9879</v>
      </c>
      <c r="I5" s="10">
        <v>117.6535</v>
      </c>
      <c r="J5" s="10">
        <v>117.9931</v>
      </c>
      <c r="K5" s="10">
        <v>118.195</v>
      </c>
      <c r="L5" s="10">
        <v>118.231</v>
      </c>
      <c r="M5" s="10">
        <v>117.7437</v>
      </c>
      <c r="N5" s="10">
        <v>117.9278</v>
      </c>
      <c r="O5" s="10">
        <f>AVERAGE(C5:N5)</f>
        <v>117.43058333333333</v>
      </c>
      <c r="P5" s="11" t="s">
        <v>63</v>
      </c>
    </row>
    <row r="6" spans="1:16" s="12" customFormat="1" ht="15.75">
      <c r="A6" s="1" t="s">
        <v>64</v>
      </c>
      <c r="B6" s="9">
        <v>33.36494060803967</v>
      </c>
      <c r="C6" s="10">
        <v>114.6206</v>
      </c>
      <c r="D6" s="10">
        <v>114.7452</v>
      </c>
      <c r="E6" s="10">
        <v>114.9681</v>
      </c>
      <c r="F6" s="10">
        <v>114.7699</v>
      </c>
      <c r="G6" s="10">
        <v>112.3029</v>
      </c>
      <c r="H6" s="10">
        <v>111.1774</v>
      </c>
      <c r="I6" s="10">
        <v>112.2011</v>
      </c>
      <c r="J6" s="10">
        <v>113.3528</v>
      </c>
      <c r="K6" s="10">
        <v>114.4797</v>
      </c>
      <c r="L6" s="10">
        <v>114.6557</v>
      </c>
      <c r="M6" s="10">
        <v>114.8735</v>
      </c>
      <c r="N6" s="10">
        <v>115.4076</v>
      </c>
      <c r="O6" s="10">
        <f aca="true" t="shared" si="0" ref="O6:O48">AVERAGE(C6:N6)</f>
        <v>113.962875</v>
      </c>
      <c r="P6" s="13" t="s">
        <v>65</v>
      </c>
    </row>
    <row r="7" spans="1:16" ht="15">
      <c r="A7" s="14" t="s">
        <v>3</v>
      </c>
      <c r="B7" s="9">
        <v>30.50513317790681</v>
      </c>
      <c r="C7" s="10">
        <v>114.4809</v>
      </c>
      <c r="D7" s="10">
        <v>114.5881</v>
      </c>
      <c r="E7" s="10">
        <v>114.8216</v>
      </c>
      <c r="F7" s="10">
        <v>114.6377</v>
      </c>
      <c r="G7" s="10">
        <v>111.9246</v>
      </c>
      <c r="H7" s="10">
        <v>110.692</v>
      </c>
      <c r="I7" s="10">
        <v>111.782</v>
      </c>
      <c r="J7" s="10">
        <v>112.8861</v>
      </c>
      <c r="K7" s="10">
        <v>114.2191</v>
      </c>
      <c r="L7" s="10">
        <v>114.4171</v>
      </c>
      <c r="M7" s="10">
        <v>114.6612</v>
      </c>
      <c r="N7" s="10">
        <v>115.2332</v>
      </c>
      <c r="O7" s="10">
        <f t="shared" si="0"/>
        <v>113.69529999999999</v>
      </c>
      <c r="P7" s="15" t="s">
        <v>66</v>
      </c>
    </row>
    <row r="8" spans="1:16" ht="15.75">
      <c r="A8" s="16" t="s">
        <v>4</v>
      </c>
      <c r="B8" s="17">
        <v>4.993349540131908</v>
      </c>
      <c r="C8" s="18">
        <v>96.96366</v>
      </c>
      <c r="D8" s="18">
        <v>97.23374</v>
      </c>
      <c r="E8" s="18">
        <v>97.36065</v>
      </c>
      <c r="F8" s="18">
        <v>97.52844</v>
      </c>
      <c r="G8" s="18">
        <v>98.18155</v>
      </c>
      <c r="H8" s="18">
        <v>98.0868</v>
      </c>
      <c r="I8" s="18">
        <v>98.15176</v>
      </c>
      <c r="J8" s="18">
        <v>99.28092</v>
      </c>
      <c r="K8" s="18">
        <v>97.9239</v>
      </c>
      <c r="L8" s="18">
        <v>97.96424</v>
      </c>
      <c r="M8" s="18">
        <v>98.08386</v>
      </c>
      <c r="N8" s="18">
        <v>98.11254</v>
      </c>
      <c r="O8" s="18">
        <f t="shared" si="0"/>
        <v>97.90600500000001</v>
      </c>
      <c r="P8" s="19" t="s">
        <v>67</v>
      </c>
    </row>
    <row r="9" spans="1:16" ht="15.75">
      <c r="A9" s="16" t="s">
        <v>5</v>
      </c>
      <c r="B9" s="17">
        <v>8.243696765585351</v>
      </c>
      <c r="C9" s="18">
        <v>117.8118</v>
      </c>
      <c r="D9" s="18">
        <v>121.5054</v>
      </c>
      <c r="E9" s="18">
        <v>121.8156</v>
      </c>
      <c r="F9" s="18">
        <v>121.3609</v>
      </c>
      <c r="G9" s="18">
        <v>116.1187</v>
      </c>
      <c r="H9" s="18">
        <v>117.9128</v>
      </c>
      <c r="I9" s="18">
        <v>119.9348</v>
      </c>
      <c r="J9" s="18">
        <v>119.0727</v>
      </c>
      <c r="K9" s="18">
        <v>118.3249</v>
      </c>
      <c r="L9" s="18">
        <v>113.9062</v>
      </c>
      <c r="M9" s="18">
        <v>114.6211</v>
      </c>
      <c r="N9" s="18">
        <v>118.846</v>
      </c>
      <c r="O9" s="18">
        <f t="shared" si="0"/>
        <v>118.43590833333333</v>
      </c>
      <c r="P9" s="19" t="s">
        <v>68</v>
      </c>
    </row>
    <row r="10" spans="1:16" ht="15.75">
      <c r="A10" s="16" t="s">
        <v>6</v>
      </c>
      <c r="B10" s="17">
        <v>0.8166022352905944</v>
      </c>
      <c r="C10" s="18">
        <v>118.8564</v>
      </c>
      <c r="D10" s="18">
        <v>117.5041</v>
      </c>
      <c r="E10" s="18">
        <v>117.4822</v>
      </c>
      <c r="F10" s="18">
        <v>118.5192</v>
      </c>
      <c r="G10" s="18">
        <v>118.3498</v>
      </c>
      <c r="H10" s="18">
        <v>117.9287</v>
      </c>
      <c r="I10" s="18">
        <v>119.3779</v>
      </c>
      <c r="J10" s="18">
        <v>120.3526</v>
      </c>
      <c r="K10" s="18">
        <v>121.5308</v>
      </c>
      <c r="L10" s="18">
        <v>120.5686</v>
      </c>
      <c r="M10" s="18">
        <v>120.7058</v>
      </c>
      <c r="N10" s="18">
        <v>120.6846</v>
      </c>
      <c r="O10" s="18">
        <f t="shared" si="0"/>
        <v>119.32172500000001</v>
      </c>
      <c r="P10" s="19" t="s">
        <v>69</v>
      </c>
    </row>
    <row r="11" spans="1:16" ht="15.75">
      <c r="A11" s="16" t="s">
        <v>7</v>
      </c>
      <c r="B11" s="17">
        <v>4.232593284511529</v>
      </c>
      <c r="C11" s="18">
        <v>125.541</v>
      </c>
      <c r="D11" s="18">
        <v>126.0942</v>
      </c>
      <c r="E11" s="18">
        <v>125.9994</v>
      </c>
      <c r="F11" s="18">
        <v>124.827</v>
      </c>
      <c r="G11" s="18">
        <v>121.8186</v>
      </c>
      <c r="H11" s="18">
        <v>120.0726</v>
      </c>
      <c r="I11" s="18">
        <v>119.5018</v>
      </c>
      <c r="J11" s="18">
        <v>120.9363</v>
      </c>
      <c r="K11" s="18">
        <v>121.9822</v>
      </c>
      <c r="L11" s="18">
        <v>122.8274</v>
      </c>
      <c r="M11" s="18">
        <v>121.5652</v>
      </c>
      <c r="N11" s="18">
        <v>121.0233</v>
      </c>
      <c r="O11" s="18">
        <f t="shared" si="0"/>
        <v>122.68241666666665</v>
      </c>
      <c r="P11" s="19" t="s">
        <v>70</v>
      </c>
    </row>
    <row r="12" spans="1:16" ht="15.75">
      <c r="A12" s="16" t="s">
        <v>8</v>
      </c>
      <c r="B12" s="17">
        <v>1.915393378204906</v>
      </c>
      <c r="C12" s="18">
        <v>101.7141</v>
      </c>
      <c r="D12" s="18">
        <v>102.1251</v>
      </c>
      <c r="E12" s="18">
        <v>101.9674</v>
      </c>
      <c r="F12" s="18">
        <v>101.9503</v>
      </c>
      <c r="G12" s="18">
        <v>101.6068</v>
      </c>
      <c r="H12" s="18">
        <v>101.5954</v>
      </c>
      <c r="I12" s="18">
        <v>101.7348</v>
      </c>
      <c r="J12" s="18">
        <v>102.3698</v>
      </c>
      <c r="K12" s="18">
        <v>102.2645</v>
      </c>
      <c r="L12" s="18">
        <v>101.98</v>
      </c>
      <c r="M12" s="18">
        <v>104.1753</v>
      </c>
      <c r="N12" s="18">
        <v>104.2209</v>
      </c>
      <c r="O12" s="18">
        <f t="shared" si="0"/>
        <v>102.30869999999999</v>
      </c>
      <c r="P12" s="19" t="s">
        <v>71</v>
      </c>
    </row>
    <row r="13" spans="1:16" ht="15.75">
      <c r="A13" s="16" t="s">
        <v>9</v>
      </c>
      <c r="B13" s="17">
        <v>2.734784471257135</v>
      </c>
      <c r="C13" s="18">
        <v>115.5582</v>
      </c>
      <c r="D13" s="18">
        <v>114.8735</v>
      </c>
      <c r="E13" s="18">
        <v>118.406</v>
      </c>
      <c r="F13" s="18">
        <v>125.1636</v>
      </c>
      <c r="G13" s="18">
        <v>123.5554</v>
      </c>
      <c r="H13" s="18">
        <v>118.2331</v>
      </c>
      <c r="I13" s="18">
        <v>118.2517</v>
      </c>
      <c r="J13" s="18">
        <v>117.4191</v>
      </c>
      <c r="K13" s="18">
        <v>123.6287</v>
      </c>
      <c r="L13" s="18">
        <v>127.7416</v>
      </c>
      <c r="M13" s="18">
        <v>124.4647</v>
      </c>
      <c r="N13" s="18">
        <v>137.5522</v>
      </c>
      <c r="O13" s="18">
        <f t="shared" si="0"/>
        <v>122.07065000000001</v>
      </c>
      <c r="P13" s="19" t="s">
        <v>72</v>
      </c>
    </row>
    <row r="14" spans="1:16" ht="15.75">
      <c r="A14" s="16" t="s">
        <v>10</v>
      </c>
      <c r="B14" s="17">
        <v>3.8857243234350127</v>
      </c>
      <c r="C14" s="18">
        <v>123.9431</v>
      </c>
      <c r="D14" s="18">
        <v>115.9926</v>
      </c>
      <c r="E14" s="18">
        <v>114.4677</v>
      </c>
      <c r="F14" s="18">
        <v>109.739</v>
      </c>
      <c r="G14" s="18">
        <v>103.1049</v>
      </c>
      <c r="H14" s="18">
        <v>95.30392</v>
      </c>
      <c r="I14" s="18">
        <v>98.89217</v>
      </c>
      <c r="J14" s="18">
        <v>106.0236</v>
      </c>
      <c r="K14" s="18">
        <v>113.7691</v>
      </c>
      <c r="L14" s="18">
        <v>121.2473</v>
      </c>
      <c r="M14" s="18">
        <v>123.9433</v>
      </c>
      <c r="N14" s="18">
        <v>110.8108</v>
      </c>
      <c r="O14" s="18">
        <f t="shared" si="0"/>
        <v>111.43645749999997</v>
      </c>
      <c r="P14" s="19" t="s">
        <v>73</v>
      </c>
    </row>
    <row r="15" spans="1:16" ht="15.75">
      <c r="A15" s="16" t="s">
        <v>11</v>
      </c>
      <c r="B15" s="17">
        <v>2.7708874005030193</v>
      </c>
      <c r="C15" s="18">
        <v>112.4126</v>
      </c>
      <c r="D15" s="18">
        <v>113.0229</v>
      </c>
      <c r="E15" s="18">
        <v>113.2795</v>
      </c>
      <c r="F15" s="18">
        <v>113.6037</v>
      </c>
      <c r="G15" s="18">
        <v>113.7819</v>
      </c>
      <c r="H15" s="18">
        <v>113.9374</v>
      </c>
      <c r="I15" s="18">
        <v>115.1234</v>
      </c>
      <c r="J15" s="18">
        <v>115.6745</v>
      </c>
      <c r="K15" s="18">
        <v>116.0295</v>
      </c>
      <c r="L15" s="18">
        <v>115.911</v>
      </c>
      <c r="M15" s="18">
        <v>115.9362</v>
      </c>
      <c r="N15" s="18">
        <v>115.9089</v>
      </c>
      <c r="O15" s="18">
        <f t="shared" si="0"/>
        <v>114.55179166666666</v>
      </c>
      <c r="P15" s="19" t="s">
        <v>74</v>
      </c>
    </row>
    <row r="16" spans="1:16" ht="15.75">
      <c r="A16" s="16" t="s">
        <v>12</v>
      </c>
      <c r="B16" s="17">
        <v>0.9121017789873533</v>
      </c>
      <c r="C16" s="18">
        <v>114.587</v>
      </c>
      <c r="D16" s="18">
        <v>115.1592</v>
      </c>
      <c r="E16" s="18">
        <v>115.3856</v>
      </c>
      <c r="F16" s="18">
        <v>115.873</v>
      </c>
      <c r="G16" s="18">
        <v>116.315</v>
      </c>
      <c r="H16" s="18">
        <v>116.615</v>
      </c>
      <c r="I16" s="18">
        <v>116.5549</v>
      </c>
      <c r="J16" s="18">
        <v>116.6681</v>
      </c>
      <c r="K16" s="18">
        <v>117.0564</v>
      </c>
      <c r="L16" s="18">
        <v>117.1026</v>
      </c>
      <c r="M16" s="18">
        <v>117.5362</v>
      </c>
      <c r="N16" s="18">
        <v>117.5526</v>
      </c>
      <c r="O16" s="18">
        <f t="shared" si="0"/>
        <v>116.36713333333331</v>
      </c>
      <c r="P16" s="19" t="s">
        <v>75</v>
      </c>
    </row>
    <row r="17" spans="1:16" ht="15">
      <c r="A17" s="14" t="s">
        <v>13</v>
      </c>
      <c r="B17" s="9">
        <v>2.859807430132856</v>
      </c>
      <c r="C17" s="10">
        <v>116.11</v>
      </c>
      <c r="D17" s="10">
        <v>116.4213</v>
      </c>
      <c r="E17" s="10">
        <v>116.531</v>
      </c>
      <c r="F17" s="10">
        <v>116.1804</v>
      </c>
      <c r="G17" s="10">
        <v>116.3384</v>
      </c>
      <c r="H17" s="10">
        <v>116.3561</v>
      </c>
      <c r="I17" s="10">
        <v>116.6715</v>
      </c>
      <c r="J17" s="10">
        <v>118.3316</v>
      </c>
      <c r="K17" s="10">
        <v>117.2592</v>
      </c>
      <c r="L17" s="10">
        <v>117.2003</v>
      </c>
      <c r="M17" s="10">
        <v>117.1383</v>
      </c>
      <c r="N17" s="10">
        <v>117.2674</v>
      </c>
      <c r="O17" s="10">
        <f t="shared" si="0"/>
        <v>116.81712499999999</v>
      </c>
      <c r="P17" s="15" t="s">
        <v>76</v>
      </c>
    </row>
    <row r="18" spans="1:16" ht="15.75">
      <c r="A18" s="16" t="s">
        <v>14</v>
      </c>
      <c r="B18" s="17">
        <v>1.4218707705336238</v>
      </c>
      <c r="C18" s="18">
        <v>122.3017</v>
      </c>
      <c r="D18" s="18">
        <v>122.7592</v>
      </c>
      <c r="E18" s="18">
        <v>122.993</v>
      </c>
      <c r="F18" s="18">
        <v>123.2406</v>
      </c>
      <c r="G18" s="18">
        <v>123.5972</v>
      </c>
      <c r="H18" s="18">
        <v>123.6628</v>
      </c>
      <c r="I18" s="18">
        <v>124.2566</v>
      </c>
      <c r="J18" s="18">
        <v>124.1961</v>
      </c>
      <c r="K18" s="18">
        <v>124.5069</v>
      </c>
      <c r="L18" s="18">
        <v>124.6107</v>
      </c>
      <c r="M18" s="18">
        <v>124.5264</v>
      </c>
      <c r="N18" s="18">
        <v>124.8713</v>
      </c>
      <c r="O18" s="18">
        <f t="shared" si="0"/>
        <v>123.79354166666667</v>
      </c>
      <c r="P18" s="19" t="s">
        <v>77</v>
      </c>
    </row>
    <row r="19" spans="1:16" ht="15.75">
      <c r="A19" s="16" t="s">
        <v>15</v>
      </c>
      <c r="B19" s="17">
        <v>1.4379366595992322</v>
      </c>
      <c r="C19" s="18">
        <v>109.9875</v>
      </c>
      <c r="D19" s="18">
        <v>110.1542</v>
      </c>
      <c r="E19" s="18">
        <v>110.1411</v>
      </c>
      <c r="F19" s="18">
        <v>109.1991</v>
      </c>
      <c r="G19" s="18">
        <v>109.1607</v>
      </c>
      <c r="H19" s="18">
        <v>109.131</v>
      </c>
      <c r="I19" s="18">
        <v>109.1712</v>
      </c>
      <c r="J19" s="18">
        <v>112.5325</v>
      </c>
      <c r="K19" s="18">
        <v>110.0925</v>
      </c>
      <c r="L19" s="18">
        <v>109.8728</v>
      </c>
      <c r="M19" s="18">
        <v>109.8328</v>
      </c>
      <c r="N19" s="18">
        <v>109.7484</v>
      </c>
      <c r="O19" s="18">
        <f t="shared" si="0"/>
        <v>109.91865</v>
      </c>
      <c r="P19" s="19" t="s">
        <v>78</v>
      </c>
    </row>
    <row r="20" spans="1:16" ht="31.5">
      <c r="A20" s="1" t="s">
        <v>79</v>
      </c>
      <c r="B20" s="9">
        <v>4.431043645507053</v>
      </c>
      <c r="C20" s="10">
        <v>95.56248</v>
      </c>
      <c r="D20" s="10">
        <v>109.4436</v>
      </c>
      <c r="E20" s="10">
        <v>109.6386</v>
      </c>
      <c r="F20" s="10">
        <v>109.6572</v>
      </c>
      <c r="G20" s="10">
        <v>109.7002</v>
      </c>
      <c r="H20" s="10">
        <v>109.7001</v>
      </c>
      <c r="I20" s="10">
        <v>109.7001</v>
      </c>
      <c r="J20" s="10">
        <v>109.6838</v>
      </c>
      <c r="K20" s="10">
        <v>109.684</v>
      </c>
      <c r="L20" s="10">
        <v>109.6891</v>
      </c>
      <c r="M20" s="10">
        <v>109.6887</v>
      </c>
      <c r="N20" s="10">
        <v>109.6887</v>
      </c>
      <c r="O20" s="10">
        <f t="shared" si="0"/>
        <v>108.48638166666666</v>
      </c>
      <c r="P20" s="13" t="s">
        <v>80</v>
      </c>
    </row>
    <row r="21" spans="1:16" ht="15.75">
      <c r="A21" s="16" t="s">
        <v>16</v>
      </c>
      <c r="B21" s="17">
        <v>0.028331329908515175</v>
      </c>
      <c r="C21" s="18">
        <v>105.7749</v>
      </c>
      <c r="D21" s="18">
        <v>121.3356</v>
      </c>
      <c r="E21" s="18">
        <v>121.6366</v>
      </c>
      <c r="F21" s="18">
        <v>121.6366</v>
      </c>
      <c r="G21" s="18">
        <v>121.6366</v>
      </c>
      <c r="H21" s="18">
        <v>121.6366</v>
      </c>
      <c r="I21" s="18">
        <v>121.6366</v>
      </c>
      <c r="J21" s="18">
        <v>121.6366</v>
      </c>
      <c r="K21" s="18">
        <v>121.6405</v>
      </c>
      <c r="L21" s="18">
        <v>121.6405</v>
      </c>
      <c r="M21" s="18">
        <v>121.6405</v>
      </c>
      <c r="N21" s="18">
        <v>121.6405</v>
      </c>
      <c r="O21" s="18">
        <f t="shared" si="0"/>
        <v>120.29100833333335</v>
      </c>
      <c r="P21" s="19" t="s">
        <v>81</v>
      </c>
    </row>
    <row r="22" spans="1:16" ht="15.75">
      <c r="A22" s="16" t="s">
        <v>17</v>
      </c>
      <c r="B22" s="17">
        <v>4.402712315598538</v>
      </c>
      <c r="C22" s="18">
        <v>95.49677</v>
      </c>
      <c r="D22" s="18">
        <v>109.3671</v>
      </c>
      <c r="E22" s="18">
        <v>109.5614</v>
      </c>
      <c r="F22" s="18">
        <v>109.5801</v>
      </c>
      <c r="G22" s="18">
        <v>109.6234</v>
      </c>
      <c r="H22" s="18">
        <v>109.6233</v>
      </c>
      <c r="I22" s="18">
        <v>109.6233</v>
      </c>
      <c r="J22" s="18">
        <v>109.6068</v>
      </c>
      <c r="K22" s="18">
        <v>109.607</v>
      </c>
      <c r="L22" s="18">
        <v>109.6122</v>
      </c>
      <c r="M22" s="18">
        <v>109.6118</v>
      </c>
      <c r="N22" s="18">
        <v>109.6118</v>
      </c>
      <c r="O22" s="18">
        <f t="shared" si="0"/>
        <v>108.41041416666665</v>
      </c>
      <c r="P22" s="19" t="s">
        <v>82</v>
      </c>
    </row>
    <row r="23" spans="1:16" s="12" customFormat="1" ht="15.75">
      <c r="A23" s="1" t="s">
        <v>83</v>
      </c>
      <c r="B23" s="9">
        <v>3.549076010552821</v>
      </c>
      <c r="C23" s="10">
        <v>120.4264</v>
      </c>
      <c r="D23" s="10">
        <v>118.6681</v>
      </c>
      <c r="E23" s="10">
        <v>119.0815</v>
      </c>
      <c r="F23" s="10">
        <v>123.4736</v>
      </c>
      <c r="G23" s="10">
        <v>123.6954</v>
      </c>
      <c r="H23" s="10">
        <v>123.909</v>
      </c>
      <c r="I23" s="10">
        <v>126.6449</v>
      </c>
      <c r="J23" s="10">
        <v>127.2326</v>
      </c>
      <c r="K23" s="10">
        <v>128.8104</v>
      </c>
      <c r="L23" s="10">
        <v>129.1283</v>
      </c>
      <c r="M23" s="10">
        <v>130.731</v>
      </c>
      <c r="N23" s="10">
        <v>130.7859</v>
      </c>
      <c r="O23" s="10">
        <f t="shared" si="0"/>
        <v>125.21559166666668</v>
      </c>
      <c r="P23" s="13" t="s">
        <v>84</v>
      </c>
    </row>
    <row r="24" spans="1:16" ht="15.75">
      <c r="A24" s="16" t="s">
        <v>18</v>
      </c>
      <c r="B24" s="17">
        <v>2.7890027743474977</v>
      </c>
      <c r="C24" s="18">
        <v>119.7972</v>
      </c>
      <c r="D24" s="18">
        <v>117.7523</v>
      </c>
      <c r="E24" s="18">
        <v>118.2307</v>
      </c>
      <c r="F24" s="18">
        <v>123.0467</v>
      </c>
      <c r="G24" s="18">
        <v>123.1663</v>
      </c>
      <c r="H24" s="18">
        <v>123.4379</v>
      </c>
      <c r="I24" s="18">
        <v>125.397</v>
      </c>
      <c r="J24" s="18">
        <v>125.4993</v>
      </c>
      <c r="K24" s="18">
        <v>127.181</v>
      </c>
      <c r="L24" s="18">
        <v>127.6096</v>
      </c>
      <c r="M24" s="18">
        <v>128.9541</v>
      </c>
      <c r="N24" s="18">
        <v>129.0058</v>
      </c>
      <c r="O24" s="18">
        <f t="shared" si="0"/>
        <v>124.089825</v>
      </c>
      <c r="P24" s="19" t="s">
        <v>85</v>
      </c>
    </row>
    <row r="25" spans="1:16" ht="15.75">
      <c r="A25" s="16" t="s">
        <v>19</v>
      </c>
      <c r="B25" s="17">
        <v>0.7600732362053236</v>
      </c>
      <c r="C25" s="18">
        <v>122.735</v>
      </c>
      <c r="D25" s="18">
        <v>122.0285</v>
      </c>
      <c r="E25" s="18">
        <v>122.2032</v>
      </c>
      <c r="F25" s="18">
        <v>125.0401</v>
      </c>
      <c r="G25" s="18">
        <v>125.6368</v>
      </c>
      <c r="H25" s="18">
        <v>125.6376</v>
      </c>
      <c r="I25" s="18">
        <v>131.2238</v>
      </c>
      <c r="J25" s="18">
        <v>133.5929</v>
      </c>
      <c r="K25" s="18">
        <v>134.7893</v>
      </c>
      <c r="L25" s="18">
        <v>134.7013</v>
      </c>
      <c r="M25" s="18">
        <v>137.2513</v>
      </c>
      <c r="N25" s="18">
        <v>137.3179</v>
      </c>
      <c r="O25" s="18">
        <f t="shared" si="0"/>
        <v>129.34647499999997</v>
      </c>
      <c r="P25" s="19" t="s">
        <v>86</v>
      </c>
    </row>
    <row r="26" spans="1:16" ht="15.75">
      <c r="A26" s="1" t="s">
        <v>87</v>
      </c>
      <c r="B26" s="9">
        <v>21.920012582929186</v>
      </c>
      <c r="C26" s="10">
        <v>118.5907</v>
      </c>
      <c r="D26" s="10">
        <v>118.5201</v>
      </c>
      <c r="E26" s="10">
        <v>118.5822</v>
      </c>
      <c r="F26" s="10">
        <v>118.5288</v>
      </c>
      <c r="G26" s="10">
        <v>118.6279</v>
      </c>
      <c r="H26" s="10">
        <v>121.2361</v>
      </c>
      <c r="I26" s="10">
        <v>121.2659</v>
      </c>
      <c r="J26" s="10">
        <v>121.1746</v>
      </c>
      <c r="K26" s="10">
        <v>121.146</v>
      </c>
      <c r="L26" s="10">
        <v>121.0223</v>
      </c>
      <c r="M26" s="10">
        <v>120.7162</v>
      </c>
      <c r="N26" s="10">
        <v>122.7844</v>
      </c>
      <c r="O26" s="10">
        <f t="shared" si="0"/>
        <v>120.18293333333334</v>
      </c>
      <c r="P26" s="13" t="s">
        <v>88</v>
      </c>
    </row>
    <row r="27" spans="1:16" ht="15.75">
      <c r="A27" s="16" t="s">
        <v>20</v>
      </c>
      <c r="B27" s="17">
        <v>15.56977415625505</v>
      </c>
      <c r="C27" s="18">
        <v>118.3982</v>
      </c>
      <c r="D27" s="18">
        <v>118.3982</v>
      </c>
      <c r="E27" s="18">
        <v>118.3982</v>
      </c>
      <c r="F27" s="18">
        <v>118.3982</v>
      </c>
      <c r="G27" s="18">
        <v>118.3982</v>
      </c>
      <c r="H27" s="18">
        <v>122.1155</v>
      </c>
      <c r="I27" s="18">
        <v>122.1155</v>
      </c>
      <c r="J27" s="18">
        <v>122.1155</v>
      </c>
      <c r="K27" s="18">
        <v>122.1155</v>
      </c>
      <c r="L27" s="18">
        <v>122.1155</v>
      </c>
      <c r="M27" s="18">
        <v>122.1155</v>
      </c>
      <c r="N27" s="18">
        <v>125.2887</v>
      </c>
      <c r="O27" s="18">
        <f t="shared" si="0"/>
        <v>120.83105833333332</v>
      </c>
      <c r="P27" s="19" t="s">
        <v>89</v>
      </c>
    </row>
    <row r="28" spans="1:16" ht="15.75">
      <c r="A28" s="16" t="s">
        <v>21</v>
      </c>
      <c r="B28" s="17">
        <v>0.3883391222775513</v>
      </c>
      <c r="C28" s="18">
        <v>119.1887</v>
      </c>
      <c r="D28" s="18">
        <v>119.1966</v>
      </c>
      <c r="E28" s="18">
        <v>119.2442</v>
      </c>
      <c r="F28" s="18">
        <v>119.3107</v>
      </c>
      <c r="G28" s="18">
        <v>119.8197</v>
      </c>
      <c r="H28" s="18">
        <v>119.9106</v>
      </c>
      <c r="I28" s="18">
        <v>119.9264</v>
      </c>
      <c r="J28" s="18">
        <v>119.8623</v>
      </c>
      <c r="K28" s="18">
        <v>121.5223</v>
      </c>
      <c r="L28" s="18">
        <v>121.6535</v>
      </c>
      <c r="M28" s="18">
        <v>121.6535</v>
      </c>
      <c r="N28" s="18">
        <v>121.7101</v>
      </c>
      <c r="O28" s="18">
        <f t="shared" si="0"/>
        <v>120.24988333333333</v>
      </c>
      <c r="P28" s="19" t="s">
        <v>90</v>
      </c>
    </row>
    <row r="29" spans="1:16" ht="15.75">
      <c r="A29" s="16" t="s">
        <v>22</v>
      </c>
      <c r="B29" s="17">
        <v>1.1146729938137927</v>
      </c>
      <c r="C29" s="18">
        <v>100.5312</v>
      </c>
      <c r="D29" s="18">
        <v>100.5312</v>
      </c>
      <c r="E29" s="18">
        <v>100.5499</v>
      </c>
      <c r="F29" s="18">
        <v>100.5499</v>
      </c>
      <c r="G29" s="18">
        <v>101.1276</v>
      </c>
      <c r="H29" s="18">
        <v>101.4603</v>
      </c>
      <c r="I29" s="18">
        <v>101.4603</v>
      </c>
      <c r="J29" s="18">
        <v>101.5934</v>
      </c>
      <c r="K29" s="18">
        <v>101.5934</v>
      </c>
      <c r="L29" s="18">
        <v>101.5934</v>
      </c>
      <c r="M29" s="18">
        <v>101.7931</v>
      </c>
      <c r="N29" s="18">
        <v>101.7931</v>
      </c>
      <c r="O29" s="18">
        <f t="shared" si="0"/>
        <v>101.21473333333334</v>
      </c>
      <c r="P29" s="19" t="s">
        <v>91</v>
      </c>
    </row>
    <row r="30" spans="1:16" ht="15.75">
      <c r="A30" s="16" t="s">
        <v>23</v>
      </c>
      <c r="B30" s="17">
        <v>4.8472263105827915</v>
      </c>
      <c r="C30" s="18">
        <v>123.3141</v>
      </c>
      <c r="D30" s="18">
        <v>122.9941</v>
      </c>
      <c r="E30" s="18">
        <v>123.2672</v>
      </c>
      <c r="F30" s="18">
        <v>123.0202</v>
      </c>
      <c r="G30" s="18">
        <v>123.2948</v>
      </c>
      <c r="H30" s="18">
        <v>123.065</v>
      </c>
      <c r="I30" s="18">
        <v>123.1987</v>
      </c>
      <c r="J30" s="18">
        <v>122.7601</v>
      </c>
      <c r="K30" s="18">
        <v>122.4979</v>
      </c>
      <c r="L30" s="18">
        <v>121.928</v>
      </c>
      <c r="M30" s="18">
        <v>120.4978</v>
      </c>
      <c r="N30" s="18">
        <v>119.6536</v>
      </c>
      <c r="O30" s="18">
        <f t="shared" si="0"/>
        <v>122.45762500000001</v>
      </c>
      <c r="P30" s="19" t="s">
        <v>92</v>
      </c>
    </row>
    <row r="31" spans="1:16" ht="15.75">
      <c r="A31" s="1" t="s">
        <v>93</v>
      </c>
      <c r="B31" s="9">
        <v>4.18621242102437</v>
      </c>
      <c r="C31" s="10">
        <v>108.8341</v>
      </c>
      <c r="D31" s="10">
        <v>109.391</v>
      </c>
      <c r="E31" s="10">
        <v>109.8204</v>
      </c>
      <c r="F31" s="10">
        <v>110.4741</v>
      </c>
      <c r="G31" s="10">
        <v>110.6046</v>
      </c>
      <c r="H31" s="10">
        <v>110.7479</v>
      </c>
      <c r="I31" s="10">
        <v>110.7894</v>
      </c>
      <c r="J31" s="10">
        <v>111.2692</v>
      </c>
      <c r="K31" s="10">
        <v>111.5293</v>
      </c>
      <c r="L31" s="10">
        <v>111.8688</v>
      </c>
      <c r="M31" s="10">
        <v>111.8875</v>
      </c>
      <c r="N31" s="10">
        <v>111.9266</v>
      </c>
      <c r="O31" s="10">
        <f t="shared" si="0"/>
        <v>110.76190833333334</v>
      </c>
      <c r="P31" s="13" t="s">
        <v>94</v>
      </c>
    </row>
    <row r="32" spans="1:16" ht="15.75">
      <c r="A32" s="16" t="s">
        <v>24</v>
      </c>
      <c r="B32" s="17">
        <v>0.9736730047949921</v>
      </c>
      <c r="C32" s="18">
        <v>104.0875</v>
      </c>
      <c r="D32" s="18">
        <v>104.1771</v>
      </c>
      <c r="E32" s="18">
        <v>104.2435</v>
      </c>
      <c r="F32" s="18">
        <v>104.2878</v>
      </c>
      <c r="G32" s="18">
        <v>105.0625</v>
      </c>
      <c r="H32" s="18">
        <v>105.2582</v>
      </c>
      <c r="I32" s="18">
        <v>105.1519</v>
      </c>
      <c r="J32" s="18">
        <v>105.4526</v>
      </c>
      <c r="K32" s="18">
        <v>107.5413</v>
      </c>
      <c r="L32" s="18">
        <v>107.872</v>
      </c>
      <c r="M32" s="18">
        <v>107.6562</v>
      </c>
      <c r="N32" s="18">
        <v>107.6931</v>
      </c>
      <c r="O32" s="18">
        <f t="shared" si="0"/>
        <v>105.70697499999999</v>
      </c>
      <c r="P32" s="19" t="s">
        <v>95</v>
      </c>
    </row>
    <row r="33" spans="1:16" ht="15.75">
      <c r="A33" s="16" t="s">
        <v>25</v>
      </c>
      <c r="B33" s="17">
        <v>0.0953240810567636</v>
      </c>
      <c r="C33" s="18">
        <v>114.5496</v>
      </c>
      <c r="D33" s="18">
        <v>114.6138</v>
      </c>
      <c r="E33" s="18">
        <v>116.849</v>
      </c>
      <c r="F33" s="18">
        <v>116.1417</v>
      </c>
      <c r="G33" s="18">
        <v>116.0566</v>
      </c>
      <c r="H33" s="18">
        <v>116.0587</v>
      </c>
      <c r="I33" s="18">
        <v>115.9303</v>
      </c>
      <c r="J33" s="18">
        <v>118.6925</v>
      </c>
      <c r="K33" s="18">
        <v>116.374</v>
      </c>
      <c r="L33" s="18">
        <v>120.814</v>
      </c>
      <c r="M33" s="18">
        <v>120.9233</v>
      </c>
      <c r="N33" s="18">
        <v>122.6792</v>
      </c>
      <c r="O33" s="18">
        <f t="shared" si="0"/>
        <v>117.47355833333334</v>
      </c>
      <c r="P33" s="19" t="s">
        <v>96</v>
      </c>
    </row>
    <row r="34" spans="1:16" s="12" customFormat="1" ht="15.75">
      <c r="A34" s="16" t="s">
        <v>26</v>
      </c>
      <c r="B34" s="17">
        <v>0.7212701969480445</v>
      </c>
      <c r="C34" s="18">
        <v>102.4366</v>
      </c>
      <c r="D34" s="18">
        <v>102.1391</v>
      </c>
      <c r="E34" s="18">
        <v>101.7792</v>
      </c>
      <c r="F34" s="18">
        <v>102.4006</v>
      </c>
      <c r="G34" s="18">
        <v>102.4262</v>
      </c>
      <c r="H34" s="18">
        <v>102.7905</v>
      </c>
      <c r="I34" s="18">
        <v>102.8474</v>
      </c>
      <c r="J34" s="18">
        <v>101.9631</v>
      </c>
      <c r="K34" s="18">
        <v>102.8912</v>
      </c>
      <c r="L34" s="18">
        <v>103.1678</v>
      </c>
      <c r="M34" s="18">
        <v>102.9998</v>
      </c>
      <c r="N34" s="18">
        <v>102.8971</v>
      </c>
      <c r="O34" s="18">
        <f t="shared" si="0"/>
        <v>102.56155</v>
      </c>
      <c r="P34" s="19" t="s">
        <v>97</v>
      </c>
    </row>
    <row r="35" spans="1:16" ht="15.75">
      <c r="A35" s="16" t="s">
        <v>27</v>
      </c>
      <c r="B35" s="17">
        <v>0.2685116983822177</v>
      </c>
      <c r="C35" s="18">
        <v>114.7369</v>
      </c>
      <c r="D35" s="18">
        <v>114.7468</v>
      </c>
      <c r="E35" s="18">
        <v>113.5299</v>
      </c>
      <c r="F35" s="18">
        <v>113.644</v>
      </c>
      <c r="G35" s="18">
        <v>113.7888</v>
      </c>
      <c r="H35" s="18">
        <v>113.8235</v>
      </c>
      <c r="I35" s="18">
        <v>113.9582</v>
      </c>
      <c r="J35" s="18">
        <v>116.1058</v>
      </c>
      <c r="K35" s="18">
        <v>116.5572</v>
      </c>
      <c r="L35" s="18">
        <v>116.9551</v>
      </c>
      <c r="M35" s="18">
        <v>116.9844</v>
      </c>
      <c r="N35" s="18">
        <v>116.9953</v>
      </c>
      <c r="O35" s="18">
        <f t="shared" si="0"/>
        <v>115.15215833333333</v>
      </c>
      <c r="P35" s="19" t="s">
        <v>98</v>
      </c>
    </row>
    <row r="36" spans="1:16" ht="15.75">
      <c r="A36" s="16" t="s">
        <v>99</v>
      </c>
      <c r="B36" s="17">
        <v>2.1274334398423522</v>
      </c>
      <c r="C36" s="18">
        <v>112.266</v>
      </c>
      <c r="D36" s="18">
        <v>113.434</v>
      </c>
      <c r="E36" s="18">
        <v>114.4393</v>
      </c>
      <c r="F36" s="18">
        <v>115.5235</v>
      </c>
      <c r="G36" s="18">
        <v>115.3956</v>
      </c>
      <c r="H36" s="18">
        <v>115.458</v>
      </c>
      <c r="I36" s="18">
        <v>115.5593</v>
      </c>
      <c r="J36" s="18">
        <v>116.277</v>
      </c>
      <c r="K36" s="18">
        <v>115.5385</v>
      </c>
      <c r="L36" s="18">
        <v>115.7077</v>
      </c>
      <c r="M36" s="18">
        <v>115.8962</v>
      </c>
      <c r="N36" s="18">
        <v>115.9104</v>
      </c>
      <c r="O36" s="18">
        <f t="shared" si="0"/>
        <v>115.11712499999999</v>
      </c>
      <c r="P36" s="19" t="s">
        <v>100</v>
      </c>
    </row>
    <row r="37" spans="1:16" ht="15.75">
      <c r="A37" s="1" t="s">
        <v>101</v>
      </c>
      <c r="B37" s="9">
        <v>2.211937329996716</v>
      </c>
      <c r="C37" s="10">
        <v>112.1899</v>
      </c>
      <c r="D37" s="10">
        <v>112.2663</v>
      </c>
      <c r="E37" s="10">
        <v>112.3132</v>
      </c>
      <c r="F37" s="10">
        <v>113.098</v>
      </c>
      <c r="G37" s="10">
        <v>113.7228</v>
      </c>
      <c r="H37" s="10">
        <v>113.7859</v>
      </c>
      <c r="I37" s="10">
        <v>114.5836</v>
      </c>
      <c r="J37" s="10">
        <v>114.8054</v>
      </c>
      <c r="K37" s="10">
        <v>116.4629</v>
      </c>
      <c r="L37" s="10">
        <v>116.6172</v>
      </c>
      <c r="M37" s="10">
        <v>117.2737</v>
      </c>
      <c r="N37" s="10">
        <v>117.4994</v>
      </c>
      <c r="O37" s="10">
        <f t="shared" si="0"/>
        <v>114.55152499999998</v>
      </c>
      <c r="P37" s="13" t="s">
        <v>102</v>
      </c>
    </row>
    <row r="38" spans="1:16" ht="15.75">
      <c r="A38" s="1" t="s">
        <v>103</v>
      </c>
      <c r="B38" s="9">
        <v>13.575416658851701</v>
      </c>
      <c r="C38" s="10">
        <v>132.4423</v>
      </c>
      <c r="D38" s="10">
        <v>131.7213</v>
      </c>
      <c r="E38" s="10">
        <v>134.1722</v>
      </c>
      <c r="F38" s="10">
        <v>134.0344</v>
      </c>
      <c r="G38" s="10">
        <v>134.6627</v>
      </c>
      <c r="H38" s="10">
        <v>134.9724</v>
      </c>
      <c r="I38" s="10">
        <v>135.6701</v>
      </c>
      <c r="J38" s="10">
        <v>135.0974</v>
      </c>
      <c r="K38" s="10">
        <v>131.5389</v>
      </c>
      <c r="L38" s="10">
        <v>131.4375</v>
      </c>
      <c r="M38" s="10">
        <v>127.3218</v>
      </c>
      <c r="N38" s="10">
        <v>123.9517</v>
      </c>
      <c r="O38" s="10">
        <f t="shared" si="0"/>
        <v>132.25189166666664</v>
      </c>
      <c r="P38" s="13" t="s">
        <v>104</v>
      </c>
    </row>
    <row r="39" spans="1:16" ht="15.75">
      <c r="A39" s="1" t="s">
        <v>105</v>
      </c>
      <c r="B39" s="9">
        <v>3.5035957031758196</v>
      </c>
      <c r="C39" s="10">
        <v>95.07429</v>
      </c>
      <c r="D39" s="10">
        <v>95.07438</v>
      </c>
      <c r="E39" s="10">
        <v>95.06793</v>
      </c>
      <c r="F39" s="10">
        <v>95.07988</v>
      </c>
      <c r="G39" s="10">
        <v>95.10375</v>
      </c>
      <c r="H39" s="10">
        <v>95.09993</v>
      </c>
      <c r="I39" s="10">
        <v>95.10017</v>
      </c>
      <c r="J39" s="10">
        <v>95.334</v>
      </c>
      <c r="K39" s="10">
        <v>95.25863</v>
      </c>
      <c r="L39" s="10">
        <v>95.26851</v>
      </c>
      <c r="M39" s="10">
        <v>95.27539</v>
      </c>
      <c r="N39" s="10">
        <v>95.17808</v>
      </c>
      <c r="O39" s="10">
        <f t="shared" si="0"/>
        <v>95.15957833333333</v>
      </c>
      <c r="P39" s="13" t="s">
        <v>106</v>
      </c>
    </row>
    <row r="40" spans="1:16" ht="15.75">
      <c r="A40" s="1" t="s">
        <v>107</v>
      </c>
      <c r="B40" s="9">
        <v>2.274188319040942</v>
      </c>
      <c r="C40" s="10">
        <v>104.9514</v>
      </c>
      <c r="D40" s="10">
        <v>104.3094</v>
      </c>
      <c r="E40" s="10">
        <v>104.3583</v>
      </c>
      <c r="F40" s="10">
        <v>104.9188</v>
      </c>
      <c r="G40" s="10">
        <v>105.1375</v>
      </c>
      <c r="H40" s="10">
        <v>105.2337</v>
      </c>
      <c r="I40" s="10">
        <v>107.8436</v>
      </c>
      <c r="J40" s="10">
        <v>109.0498</v>
      </c>
      <c r="K40" s="10">
        <v>108.2873</v>
      </c>
      <c r="L40" s="10">
        <v>107.6558</v>
      </c>
      <c r="M40" s="10">
        <v>107.4965</v>
      </c>
      <c r="N40" s="10">
        <v>107.2325</v>
      </c>
      <c r="O40" s="10">
        <f t="shared" si="0"/>
        <v>106.37288333333335</v>
      </c>
      <c r="P40" s="13" t="s">
        <v>108</v>
      </c>
    </row>
    <row r="41" spans="1:16" ht="15.75">
      <c r="A41" s="1" t="s">
        <v>109</v>
      </c>
      <c r="B41" s="9">
        <v>5.406708330892572</v>
      </c>
      <c r="C41" s="10">
        <v>113.5201</v>
      </c>
      <c r="D41" s="10">
        <v>113.6767</v>
      </c>
      <c r="E41" s="10">
        <v>113.6354</v>
      </c>
      <c r="F41" s="10">
        <v>113.6378</v>
      </c>
      <c r="G41" s="10">
        <v>113.6482</v>
      </c>
      <c r="H41" s="10">
        <v>113.7835</v>
      </c>
      <c r="I41" s="10">
        <v>113.7846</v>
      </c>
      <c r="J41" s="10">
        <v>113.7686</v>
      </c>
      <c r="K41" s="10">
        <v>117.1934</v>
      </c>
      <c r="L41" s="10">
        <v>116.9111</v>
      </c>
      <c r="M41" s="10">
        <v>117.0386</v>
      </c>
      <c r="N41" s="10">
        <v>117.173</v>
      </c>
      <c r="O41" s="10">
        <f t="shared" si="0"/>
        <v>114.81425</v>
      </c>
      <c r="P41" s="13" t="s">
        <v>110</v>
      </c>
    </row>
    <row r="42" spans="1:16" ht="15.75">
      <c r="A42" s="1" t="s">
        <v>111</v>
      </c>
      <c r="B42" s="9">
        <v>1.8337333316086248</v>
      </c>
      <c r="C42" s="10">
        <v>127.3581</v>
      </c>
      <c r="D42" s="10">
        <v>127.4335</v>
      </c>
      <c r="E42" s="10">
        <v>127.9074</v>
      </c>
      <c r="F42" s="10">
        <v>127.9669</v>
      </c>
      <c r="G42" s="10">
        <v>127.7756</v>
      </c>
      <c r="H42" s="10">
        <v>127.9845</v>
      </c>
      <c r="I42" s="10">
        <v>127.9845</v>
      </c>
      <c r="J42" s="10">
        <v>128.5622</v>
      </c>
      <c r="K42" s="10">
        <v>130.1159</v>
      </c>
      <c r="L42" s="10">
        <v>130.0927</v>
      </c>
      <c r="M42" s="10">
        <v>129.997</v>
      </c>
      <c r="N42" s="10">
        <v>130.0007</v>
      </c>
      <c r="O42" s="10">
        <f t="shared" si="0"/>
        <v>128.59825</v>
      </c>
      <c r="P42" s="13" t="s">
        <v>112</v>
      </c>
    </row>
    <row r="43" spans="1:16" ht="15.75">
      <c r="A43" s="1" t="s">
        <v>113</v>
      </c>
      <c r="B43" s="9">
        <v>3.7455373375541785</v>
      </c>
      <c r="C43" s="10">
        <v>115.4146</v>
      </c>
      <c r="D43" s="10">
        <v>115.5091</v>
      </c>
      <c r="E43" s="10">
        <v>115.8269</v>
      </c>
      <c r="F43" s="10">
        <v>115.9477</v>
      </c>
      <c r="G43" s="10">
        <v>116.3419</v>
      </c>
      <c r="H43" s="10">
        <v>116.3974</v>
      </c>
      <c r="I43" s="10">
        <v>117.6312</v>
      </c>
      <c r="J43" s="10">
        <v>116.6562</v>
      </c>
      <c r="K43" s="10">
        <v>117.1349</v>
      </c>
      <c r="L43" s="10">
        <v>117.6314</v>
      </c>
      <c r="M43" s="10">
        <v>117.4204</v>
      </c>
      <c r="N43" s="10">
        <v>117.5139</v>
      </c>
      <c r="O43" s="10">
        <f t="shared" si="0"/>
        <v>116.61879999999998</v>
      </c>
      <c r="P43" s="13" t="s">
        <v>114</v>
      </c>
    </row>
    <row r="44" spans="1:16" ht="15.75">
      <c r="A44" s="16" t="s">
        <v>28</v>
      </c>
      <c r="B44" s="17">
        <v>2.6727230462103453</v>
      </c>
      <c r="C44" s="18">
        <v>118.7352</v>
      </c>
      <c r="D44" s="18">
        <v>118.4398</v>
      </c>
      <c r="E44" s="18">
        <v>118.9869</v>
      </c>
      <c r="F44" s="18">
        <v>119.318</v>
      </c>
      <c r="G44" s="18">
        <v>119.8992</v>
      </c>
      <c r="H44" s="18">
        <v>120.0416</v>
      </c>
      <c r="I44" s="18">
        <v>121.6098</v>
      </c>
      <c r="J44" s="18">
        <v>120.0454</v>
      </c>
      <c r="K44" s="18">
        <v>120.8357</v>
      </c>
      <c r="L44" s="18">
        <v>122.0401</v>
      </c>
      <c r="M44" s="18">
        <v>121.8417</v>
      </c>
      <c r="N44" s="18">
        <v>121.8655</v>
      </c>
      <c r="O44" s="18">
        <f t="shared" si="0"/>
        <v>120.30490833333333</v>
      </c>
      <c r="P44" s="19" t="s">
        <v>115</v>
      </c>
    </row>
    <row r="45" spans="1:16" s="12" customFormat="1" ht="15.75">
      <c r="A45" s="16" t="s">
        <v>29</v>
      </c>
      <c r="B45" s="17">
        <v>0.3992435574176969</v>
      </c>
      <c r="C45" s="18">
        <v>113.6273</v>
      </c>
      <c r="D45" s="18">
        <v>116.5052</v>
      </c>
      <c r="E45" s="18">
        <v>115.873</v>
      </c>
      <c r="F45" s="18">
        <v>114.3265</v>
      </c>
      <c r="G45" s="18">
        <v>113.8415</v>
      </c>
      <c r="H45" s="18">
        <v>113.4169</v>
      </c>
      <c r="I45" s="18">
        <v>114.6696</v>
      </c>
      <c r="J45" s="18">
        <v>113.2484</v>
      </c>
      <c r="K45" s="18">
        <v>112.3101</v>
      </c>
      <c r="L45" s="18">
        <v>111.9096</v>
      </c>
      <c r="M45" s="18">
        <v>110.8088</v>
      </c>
      <c r="N45" s="18">
        <v>110.7025</v>
      </c>
      <c r="O45" s="18">
        <f t="shared" si="0"/>
        <v>113.43661666666667</v>
      </c>
      <c r="P45" s="19" t="s">
        <v>116</v>
      </c>
    </row>
    <row r="46" spans="1:16" ht="15.75">
      <c r="A46" s="16" t="s">
        <v>30</v>
      </c>
      <c r="B46" s="17">
        <v>0.2555425527053842</v>
      </c>
      <c r="C46" s="18">
        <v>110.0643</v>
      </c>
      <c r="D46" s="18">
        <v>110.0643</v>
      </c>
      <c r="E46" s="18">
        <v>110.0643</v>
      </c>
      <c r="F46" s="18">
        <v>110.0643</v>
      </c>
      <c r="G46" s="18">
        <v>110.0643</v>
      </c>
      <c r="H46" s="18">
        <v>110.0643</v>
      </c>
      <c r="I46" s="18">
        <v>110.0643</v>
      </c>
      <c r="J46" s="18">
        <v>110.0643</v>
      </c>
      <c r="K46" s="18">
        <v>110.0643</v>
      </c>
      <c r="L46" s="18">
        <v>110.0643</v>
      </c>
      <c r="M46" s="18">
        <v>110.0643</v>
      </c>
      <c r="N46" s="18">
        <v>110.0643</v>
      </c>
      <c r="O46" s="18">
        <f t="shared" si="0"/>
        <v>110.0643</v>
      </c>
      <c r="P46" s="19" t="s">
        <v>117</v>
      </c>
    </row>
    <row r="47" spans="1:16" ht="15.75">
      <c r="A47" s="16" t="s">
        <v>31</v>
      </c>
      <c r="B47" s="17">
        <v>0.024428132351030578</v>
      </c>
      <c r="C47" s="18">
        <v>100</v>
      </c>
      <c r="D47" s="18">
        <v>100</v>
      </c>
      <c r="E47" s="18">
        <v>100</v>
      </c>
      <c r="F47" s="18">
        <v>100</v>
      </c>
      <c r="G47" s="18">
        <v>100</v>
      </c>
      <c r="H47" s="18">
        <v>100</v>
      </c>
      <c r="I47" s="18">
        <v>100</v>
      </c>
      <c r="J47" s="18">
        <v>100</v>
      </c>
      <c r="K47" s="18">
        <v>100</v>
      </c>
      <c r="L47" s="18">
        <v>100</v>
      </c>
      <c r="M47" s="18">
        <v>100</v>
      </c>
      <c r="N47" s="18">
        <v>100</v>
      </c>
      <c r="O47" s="18">
        <f t="shared" si="0"/>
        <v>100</v>
      </c>
      <c r="P47" s="19" t="s">
        <v>118</v>
      </c>
    </row>
    <row r="48" spans="1:16" ht="15.75">
      <c r="A48" s="16" t="s">
        <v>32</v>
      </c>
      <c r="B48" s="17">
        <v>0.39360004886972144</v>
      </c>
      <c r="C48" s="18">
        <v>101.1665</v>
      </c>
      <c r="D48" s="18">
        <v>101.1665</v>
      </c>
      <c r="E48" s="18">
        <v>101.1633</v>
      </c>
      <c r="F48" s="18">
        <v>101.5892</v>
      </c>
      <c r="G48" s="18">
        <v>101.8979</v>
      </c>
      <c r="H48" s="18">
        <v>101.8979</v>
      </c>
      <c r="I48" s="18">
        <v>101.8979</v>
      </c>
      <c r="J48" s="18">
        <v>104.2091</v>
      </c>
      <c r="K48" s="18">
        <v>104.3924</v>
      </c>
      <c r="L48" s="18">
        <v>101.7922</v>
      </c>
      <c r="M48" s="18">
        <v>102.1639</v>
      </c>
      <c r="N48" s="18">
        <v>102.9061</v>
      </c>
      <c r="O48" s="18">
        <f t="shared" si="0"/>
        <v>102.18690833333334</v>
      </c>
      <c r="P48" s="19" t="s">
        <v>119</v>
      </c>
    </row>
  </sheetData>
  <sheetProtection/>
  <mergeCells count="4">
    <mergeCell ref="A1:P1"/>
    <mergeCell ref="A2:P2"/>
    <mergeCell ref="A3:A4"/>
    <mergeCell ref="P3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2020-11-24T19:59:15Z</dcterms:modified>
  <cp:category/>
  <cp:version/>
  <cp:contentType/>
  <cp:contentStatus/>
</cp:coreProperties>
</file>