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914" activeTab="0"/>
  </bookViews>
  <sheets>
    <sheet name="2012(2010=100)" sheetId="1" r:id="rId1"/>
  </sheets>
  <definedNames/>
  <calcPr fullCalcOnLoad="1"/>
</workbook>
</file>

<file path=xl/sharedStrings.xml><?xml version="1.0" encoding="utf-8"?>
<sst xmlns="http://schemas.openxmlformats.org/spreadsheetml/2006/main" count="120" uniqueCount="120">
  <si>
    <t>May</t>
  </si>
  <si>
    <t>Average</t>
  </si>
  <si>
    <t>جميع المواد</t>
  </si>
  <si>
    <t>الغذاء</t>
  </si>
  <si>
    <t xml:space="preserve"> الحبوب ومنتجاتها</t>
  </si>
  <si>
    <t xml:space="preserve"> اللحوم والدواجن</t>
  </si>
  <si>
    <t xml:space="preserve"> الاسماك ومنتجات البحر</t>
  </si>
  <si>
    <t xml:space="preserve"> الالبان ومنتجاتها والبيض</t>
  </si>
  <si>
    <t xml:space="preserve"> الزيوت والدهون</t>
  </si>
  <si>
    <t xml:space="preserve"> الفواكه والمكسرات</t>
  </si>
  <si>
    <t xml:space="preserve"> الخضروات والبقول الجافة والمعلبة</t>
  </si>
  <si>
    <t xml:space="preserve"> السكر ومنتجاته</t>
  </si>
  <si>
    <t xml:space="preserve"> التوابل ومحسنات الطعام والمأكولات الاخرى</t>
  </si>
  <si>
    <t>المشروبات غير الكحولية</t>
  </si>
  <si>
    <t xml:space="preserve"> الشاي والبن والكاكاو</t>
  </si>
  <si>
    <t xml:space="preserve"> المشروبات والمرطبات</t>
  </si>
  <si>
    <t xml:space="preserve">المشروبات الكحولية </t>
  </si>
  <si>
    <t>التبغ والسجائر</t>
  </si>
  <si>
    <t xml:space="preserve"> الملابس</t>
  </si>
  <si>
    <t xml:space="preserve"> الأحذية</t>
  </si>
  <si>
    <t xml:space="preserve"> الايجارات</t>
  </si>
  <si>
    <t>خدمات صيانة المسكن</t>
  </si>
  <si>
    <t>المياة والصرف الصحي</t>
  </si>
  <si>
    <t xml:space="preserve"> الوقود والانارة</t>
  </si>
  <si>
    <t xml:space="preserve"> الاثاث والسجاد والمفارش</t>
  </si>
  <si>
    <t>المنسوجات البيتية</t>
  </si>
  <si>
    <t>الأجهزة المنزلية</t>
  </si>
  <si>
    <t>الأدوات المنزلية</t>
  </si>
  <si>
    <t>العناية الشخصية</t>
  </si>
  <si>
    <t>الأمتعة الشخصية</t>
  </si>
  <si>
    <t>التأمين المتصل بالنقل</t>
  </si>
  <si>
    <t>المساهمة في النقابات</t>
  </si>
  <si>
    <t>الخدمات الأخرى</t>
  </si>
  <si>
    <t>مجموعـــــــــات الانفـــــــاق</t>
  </si>
  <si>
    <t>الاهمية النسبية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</si>
  <si>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</si>
  <si>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</si>
  <si>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</si>
  <si>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</si>
  <si>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</si>
  <si>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</si>
  <si>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</si>
  <si>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آب</t>
  </si>
  <si>
    <t>ايلول</t>
  </si>
  <si>
    <t>تشرين اول</t>
  </si>
  <si>
    <t>تشرين ثاني</t>
  </si>
  <si>
    <t>كانون اول</t>
  </si>
  <si>
    <t>المعدل</t>
  </si>
  <si>
    <t>Expenditure Groups</t>
  </si>
  <si>
    <t>Relative Imp.</t>
  </si>
  <si>
    <t>Jan.</t>
  </si>
  <si>
    <t>Feb.</t>
  </si>
  <si>
    <t>Mar.</t>
  </si>
  <si>
    <t>Apr.</t>
  </si>
  <si>
    <t>Jun.</t>
  </si>
  <si>
    <t>Jul.</t>
  </si>
  <si>
    <t>Aug.</t>
  </si>
  <si>
    <t>Sep.</t>
  </si>
  <si>
    <t>Oct.</t>
  </si>
  <si>
    <t>Nov.</t>
  </si>
  <si>
    <t>Dec.</t>
  </si>
  <si>
    <t xml:space="preserve"> All Items</t>
  </si>
  <si>
    <t>1) الاغذية والمشروبات غير الكحولية</t>
  </si>
  <si>
    <t>1)Food and non-Alcoholic Beverages</t>
  </si>
  <si>
    <t>Food Items</t>
  </si>
  <si>
    <t>Cereals and Products</t>
  </si>
  <si>
    <t>Meat and Poultry</t>
  </si>
  <si>
    <t>Fish and Sea Products</t>
  </si>
  <si>
    <t>Dairy Products and Eggs</t>
  </si>
  <si>
    <t>Oils and Fats</t>
  </si>
  <si>
    <t>Fruits and Nuts</t>
  </si>
  <si>
    <t>Vegetables and Legumes Dry and Canned</t>
  </si>
  <si>
    <t>Sugar and its Products</t>
  </si>
  <si>
    <t>Spices and food additives, other food</t>
  </si>
  <si>
    <t>Non-alcoholic beverages</t>
  </si>
  <si>
    <t>Tea, Coffee and Cocoa</t>
  </si>
  <si>
    <t>Drinks and Refreshments</t>
  </si>
  <si>
    <t>2) المشروبات الكحولية والتبغ والسجائر</t>
  </si>
  <si>
    <t>2) Alcohol and Tobacco and Cigarettes</t>
  </si>
  <si>
    <t>Alcoholic beverages</t>
  </si>
  <si>
    <t>Tobacco and Cigarettes</t>
  </si>
  <si>
    <t>3)  الملابس والاحذية</t>
  </si>
  <si>
    <t>3) Clothing and footwear</t>
  </si>
  <si>
    <t>Clothing</t>
  </si>
  <si>
    <t>Footwear</t>
  </si>
  <si>
    <t xml:space="preserve"> 4) المساكن</t>
  </si>
  <si>
    <t xml:space="preserve"> 4) housing</t>
  </si>
  <si>
    <t>Rents</t>
  </si>
  <si>
    <t>Home maintenance services</t>
  </si>
  <si>
    <t>Water and Sanitation</t>
  </si>
  <si>
    <t>Fuels and Lighting</t>
  </si>
  <si>
    <t>5) التجهيزات والمعدات المنزلية</t>
  </si>
  <si>
    <t>5)Household Furnishings and Equipment</t>
  </si>
  <si>
    <t>Furniture, Rugs and Bedspreads</t>
  </si>
  <si>
    <t>Home Textiles</t>
  </si>
  <si>
    <t>Household appliances</t>
  </si>
  <si>
    <t>Housewares</t>
  </si>
  <si>
    <t>الصيانة المنزلية</t>
  </si>
  <si>
    <t>Home Maintenance</t>
  </si>
  <si>
    <t>6) الصحة</t>
  </si>
  <si>
    <t>6) health</t>
  </si>
  <si>
    <t>7)  النقل</t>
  </si>
  <si>
    <t>7) Transportation</t>
  </si>
  <si>
    <t>8)  الاتصالات</t>
  </si>
  <si>
    <t>8) Communication</t>
  </si>
  <si>
    <t>9) الثقافة والترفية</t>
  </si>
  <si>
    <t>9) Culture and Recreation</t>
  </si>
  <si>
    <t>10)  التعليم</t>
  </si>
  <si>
    <t>10) Education</t>
  </si>
  <si>
    <t>11) المطاعم والفنادق</t>
  </si>
  <si>
    <t>11) Restaurants and Hotels</t>
  </si>
  <si>
    <t>12) السلع والخدمات الأخرى</t>
  </si>
  <si>
    <t>12) Other Goods and Services</t>
  </si>
  <si>
    <t>Personal Care</t>
  </si>
  <si>
    <t>Personal Effects</t>
  </si>
  <si>
    <t>Insurance connected with Transport</t>
  </si>
  <si>
    <t>Contribute to the Unions</t>
  </si>
  <si>
    <t>Other Services</t>
  </si>
  <si>
    <r>
      <t xml:space="preserve">الأرقام القياسية الشهرية والتراكمية لأسعار المستهلك لعام </t>
    </r>
    <r>
      <rPr>
        <b/>
        <sz val="13"/>
        <rFont val="Times New Roman"/>
        <family val="1"/>
      </rPr>
      <t>2012</t>
    </r>
    <r>
      <rPr>
        <b/>
        <sz val="13"/>
        <rFont val="Arial"/>
        <family val="2"/>
      </rPr>
      <t xml:space="preserve"> (2010=100)</t>
    </r>
  </si>
  <si>
    <t>Monthly And cummulative Consumer Price Indices During 2012 (2010=100)</t>
  </si>
</sst>
</file>

<file path=xl/styles.xml><?xml version="1.0" encoding="utf-8"?>
<styleSheet xmlns="http://schemas.openxmlformats.org/spreadsheetml/2006/main">
  <numFmts count="3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b/>
      <sz val="13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b/>
      <sz val="12"/>
      <color indexed="56"/>
      <name val="Times New Roman"/>
      <family val="1"/>
    </font>
    <font>
      <b/>
      <sz val="12"/>
      <color indexed="60"/>
      <name val="Times New Roman"/>
      <family val="1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2060"/>
      <name val="Times New Roman"/>
      <family val="1"/>
    </font>
    <font>
      <b/>
      <sz val="12"/>
      <color theme="9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5" fillId="0" borderId="10" xfId="0" applyFont="1" applyFill="1" applyBorder="1" applyAlignment="1" applyProtection="1">
      <alignment horizontal="right" vertical="center" wrapText="1" readingOrder="2"/>
      <protection/>
    </xf>
    <xf numFmtId="0" fontId="0" fillId="33" borderId="0" xfId="0" applyFill="1" applyAlignment="1">
      <alignment/>
    </xf>
    <xf numFmtId="181" fontId="2" fillId="33" borderId="11" xfId="0" applyNumberFormat="1" applyFont="1" applyFill="1" applyBorder="1" applyAlignment="1">
      <alignment horizontal="center" vertical="center" wrapText="1"/>
    </xf>
    <xf numFmtId="181" fontId="3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81" fontId="9" fillId="33" borderId="10" xfId="0" applyNumberFormat="1" applyFont="1" applyFill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right" vertical="center" wrapText="1" readingOrder="2"/>
      <protection/>
    </xf>
    <xf numFmtId="2" fontId="33" fillId="0" borderId="10" xfId="0" applyNumberFormat="1" applyFont="1" applyBorder="1" applyAlignment="1">
      <alignment horizontal="right" vertical="center" indent="2"/>
    </xf>
    <xf numFmtId="2" fontId="33" fillId="0" borderId="10" xfId="0" applyNumberFormat="1" applyFont="1" applyBorder="1" applyAlignment="1">
      <alignment horizontal="right" vertical="center"/>
    </xf>
    <xf numFmtId="0" fontId="55" fillId="0" borderId="12" xfId="0" applyFont="1" applyBorder="1" applyAlignment="1">
      <alignment vertical="center"/>
    </xf>
    <xf numFmtId="0" fontId="3" fillId="33" borderId="0" xfId="0" applyFont="1" applyFill="1" applyAlignment="1">
      <alignment/>
    </xf>
    <xf numFmtId="0" fontId="56" fillId="0" borderId="12" xfId="0" applyFont="1" applyBorder="1" applyAlignment="1">
      <alignment vertical="center"/>
    </xf>
    <xf numFmtId="0" fontId="11" fillId="0" borderId="10" xfId="0" applyFont="1" applyFill="1" applyBorder="1" applyAlignment="1" applyProtection="1">
      <alignment horizontal="right" vertical="center" wrapText="1" readingOrder="2"/>
      <protection/>
    </xf>
    <xf numFmtId="0" fontId="12" fillId="0" borderId="12" xfId="0" applyFont="1" applyBorder="1" applyAlignment="1">
      <alignment vertical="center"/>
    </xf>
    <xf numFmtId="0" fontId="13" fillId="0" borderId="10" xfId="0" applyFont="1" applyFill="1" applyBorder="1" applyAlignment="1" applyProtection="1">
      <alignment horizontal="right" vertical="center" indent="1" readingOrder="2"/>
      <protection/>
    </xf>
    <xf numFmtId="2" fontId="36" fillId="0" borderId="10" xfId="0" applyNumberFormat="1" applyFont="1" applyBorder="1" applyAlignment="1">
      <alignment horizontal="right" vertical="center" indent="2"/>
    </xf>
    <xf numFmtId="2" fontId="36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indent="1"/>
    </xf>
    <xf numFmtId="0" fontId="0" fillId="33" borderId="0" xfId="0" applyFill="1" applyAlignment="1">
      <alignment/>
    </xf>
    <xf numFmtId="181" fontId="6" fillId="33" borderId="0" xfId="0" applyNumberFormat="1" applyFont="1" applyFill="1" applyAlignment="1">
      <alignment horizontal="center" vertical="center"/>
    </xf>
    <xf numFmtId="181" fontId="8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 quotePrefix="1">
      <alignment horizontal="center" vertical="center" wrapText="1"/>
    </xf>
    <xf numFmtId="0" fontId="2" fillId="33" borderId="15" xfId="0" applyFont="1" applyFill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rightToLeft="1" tabSelected="1" zoomScalePageLayoutView="0" workbookViewId="0" topLeftCell="A1">
      <selection activeCell="B5" sqref="B5"/>
    </sheetView>
  </sheetViews>
  <sheetFormatPr defaultColWidth="9.00390625" defaultRowHeight="15"/>
  <cols>
    <col min="1" max="1" width="31.28125" style="2" bestFit="1" customWidth="1"/>
    <col min="2" max="2" width="9.421875" style="20" bestFit="1" customWidth="1"/>
    <col min="3" max="15" width="7.140625" style="2" bestFit="1" customWidth="1"/>
    <col min="16" max="16" width="35.28125" style="2" bestFit="1" customWidth="1"/>
    <col min="17" max="16384" width="9.00390625" style="2" customWidth="1"/>
  </cols>
  <sheetData>
    <row r="1" spans="1:16" ht="16.5">
      <c r="A1" s="21" t="s">
        <v>118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6.5" thickBot="1">
      <c r="A2" s="22" t="s">
        <v>119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5" customFormat="1" ht="29.25" customHeight="1" thickTop="1">
      <c r="A3" s="23" t="s">
        <v>33</v>
      </c>
      <c r="B3" s="3" t="s">
        <v>34</v>
      </c>
      <c r="C3" s="3" t="s">
        <v>35</v>
      </c>
      <c r="D3" s="3" t="s">
        <v>36</v>
      </c>
      <c r="E3" s="3" t="s">
        <v>37</v>
      </c>
      <c r="F3" s="3" t="s">
        <v>38</v>
      </c>
      <c r="G3" s="3" t="s">
        <v>39</v>
      </c>
      <c r="H3" s="3" t="s">
        <v>40</v>
      </c>
      <c r="I3" s="3" t="s">
        <v>41</v>
      </c>
      <c r="J3" s="3" t="s">
        <v>42</v>
      </c>
      <c r="K3" s="3" t="s">
        <v>43</v>
      </c>
      <c r="L3" s="3" t="s">
        <v>44</v>
      </c>
      <c r="M3" s="3" t="s">
        <v>45</v>
      </c>
      <c r="N3" s="3" t="s">
        <v>46</v>
      </c>
      <c r="O3" s="4" t="s">
        <v>47</v>
      </c>
      <c r="P3" s="25" t="s">
        <v>48</v>
      </c>
    </row>
    <row r="4" spans="1:16" s="5" customFormat="1" ht="24.75" customHeight="1">
      <c r="A4" s="24"/>
      <c r="B4" s="6" t="s">
        <v>49</v>
      </c>
      <c r="C4" s="6" t="s">
        <v>50</v>
      </c>
      <c r="D4" s="6" t="s">
        <v>51</v>
      </c>
      <c r="E4" s="6" t="s">
        <v>52</v>
      </c>
      <c r="F4" s="6" t="s">
        <v>53</v>
      </c>
      <c r="G4" s="6" t="s">
        <v>0</v>
      </c>
      <c r="H4" s="6" t="s">
        <v>54</v>
      </c>
      <c r="I4" s="6" t="s">
        <v>55</v>
      </c>
      <c r="J4" s="6" t="s">
        <v>56</v>
      </c>
      <c r="K4" s="6" t="s">
        <v>57</v>
      </c>
      <c r="L4" s="6" t="s">
        <v>58</v>
      </c>
      <c r="M4" s="6" t="s">
        <v>59</v>
      </c>
      <c r="N4" s="6" t="s">
        <v>60</v>
      </c>
      <c r="O4" s="7" t="s">
        <v>1</v>
      </c>
      <c r="P4" s="26"/>
    </row>
    <row r="5" spans="1:16" s="12" customFormat="1" ht="15.75">
      <c r="A5" s="8" t="s">
        <v>2</v>
      </c>
      <c r="B5" s="9">
        <v>100.00240227917365</v>
      </c>
      <c r="C5" s="10">
        <v>106.1762</v>
      </c>
      <c r="D5" s="10">
        <v>105.8111</v>
      </c>
      <c r="E5" s="10">
        <v>106.614</v>
      </c>
      <c r="F5" s="10">
        <v>107.8816</v>
      </c>
      <c r="G5" s="10">
        <v>107.696</v>
      </c>
      <c r="H5" s="10">
        <v>108.2403</v>
      </c>
      <c r="I5" s="10">
        <v>109.1603</v>
      </c>
      <c r="J5" s="10">
        <v>109.9167</v>
      </c>
      <c r="K5" s="10">
        <v>110.1377</v>
      </c>
      <c r="L5" s="10">
        <v>110.3665</v>
      </c>
      <c r="M5" s="10">
        <v>111.9304</v>
      </c>
      <c r="N5" s="10">
        <v>112.4987</v>
      </c>
      <c r="O5" s="10">
        <f>AVERAGE(C5:N5)</f>
        <v>108.86912500000001</v>
      </c>
      <c r="P5" s="11" t="s">
        <v>61</v>
      </c>
    </row>
    <row r="6" spans="1:16" s="12" customFormat="1" ht="15.75">
      <c r="A6" s="1" t="s">
        <v>62</v>
      </c>
      <c r="B6" s="9">
        <v>33.36494060803967</v>
      </c>
      <c r="C6" s="10">
        <v>106.5905</v>
      </c>
      <c r="D6" s="10">
        <v>105.2364</v>
      </c>
      <c r="E6" s="10">
        <v>105.9836</v>
      </c>
      <c r="F6" s="10">
        <v>109.424</v>
      </c>
      <c r="G6" s="10">
        <v>108.6357</v>
      </c>
      <c r="H6" s="10">
        <v>107.3292</v>
      </c>
      <c r="I6" s="10">
        <v>109.2405</v>
      </c>
      <c r="J6" s="10">
        <v>111.1448</v>
      </c>
      <c r="K6" s="10">
        <v>111.2007</v>
      </c>
      <c r="L6" s="10">
        <v>111.6464</v>
      </c>
      <c r="M6" s="10">
        <v>110.6094</v>
      </c>
      <c r="N6" s="10">
        <v>110.7791</v>
      </c>
      <c r="O6" s="10">
        <f aca="true" t="shared" si="0" ref="O6:O48">AVERAGE(C6:N6)</f>
        <v>108.98502500000001</v>
      </c>
      <c r="P6" s="13" t="s">
        <v>63</v>
      </c>
    </row>
    <row r="7" spans="1:16" ht="15">
      <c r="A7" s="14" t="s">
        <v>3</v>
      </c>
      <c r="B7" s="9">
        <v>30.50513317790681</v>
      </c>
      <c r="C7" s="10">
        <v>105.984</v>
      </c>
      <c r="D7" s="10">
        <v>104.7381</v>
      </c>
      <c r="E7" s="10">
        <v>105.5427</v>
      </c>
      <c r="F7" s="10">
        <v>109.2457</v>
      </c>
      <c r="G7" s="10">
        <v>108.3628</v>
      </c>
      <c r="H7" s="10">
        <v>106.8604</v>
      </c>
      <c r="I7" s="10">
        <v>108.9591</v>
      </c>
      <c r="J7" s="10">
        <v>111.0079</v>
      </c>
      <c r="K7" s="10">
        <v>111.1212</v>
      </c>
      <c r="L7" s="10">
        <v>111.6017</v>
      </c>
      <c r="M7" s="10">
        <v>110.433</v>
      </c>
      <c r="N7" s="10">
        <v>110.614</v>
      </c>
      <c r="O7" s="10">
        <f t="shared" si="0"/>
        <v>108.70588333333335</v>
      </c>
      <c r="P7" s="15" t="s">
        <v>64</v>
      </c>
    </row>
    <row r="8" spans="1:16" ht="15.75">
      <c r="A8" s="16" t="s">
        <v>4</v>
      </c>
      <c r="B8" s="17">
        <v>4.993349540131908</v>
      </c>
      <c r="C8" s="18">
        <v>97.15515</v>
      </c>
      <c r="D8" s="18">
        <v>97.24963</v>
      </c>
      <c r="E8" s="18">
        <v>97.92225</v>
      </c>
      <c r="F8" s="18">
        <v>97.9804</v>
      </c>
      <c r="G8" s="18">
        <v>97.74624</v>
      </c>
      <c r="H8" s="18">
        <v>97.45587</v>
      </c>
      <c r="I8" s="18">
        <v>97.01141</v>
      </c>
      <c r="J8" s="18">
        <v>96.65526</v>
      </c>
      <c r="K8" s="18">
        <v>96.27548</v>
      </c>
      <c r="L8" s="18">
        <v>96.25363</v>
      </c>
      <c r="M8" s="18">
        <v>97.78048</v>
      </c>
      <c r="N8" s="18">
        <v>97.99212</v>
      </c>
      <c r="O8" s="18">
        <f t="shared" si="0"/>
        <v>97.28982666666666</v>
      </c>
      <c r="P8" s="19" t="s">
        <v>65</v>
      </c>
    </row>
    <row r="9" spans="1:16" ht="15.75">
      <c r="A9" s="16" t="s">
        <v>5</v>
      </c>
      <c r="B9" s="17">
        <v>8.243696765585351</v>
      </c>
      <c r="C9" s="18">
        <v>111.7899</v>
      </c>
      <c r="D9" s="18">
        <v>109.7162</v>
      </c>
      <c r="E9" s="18">
        <v>107.7458</v>
      </c>
      <c r="F9" s="18">
        <v>112.0913</v>
      </c>
      <c r="G9" s="18">
        <v>111.783</v>
      </c>
      <c r="H9" s="18">
        <v>110.1409</v>
      </c>
      <c r="I9" s="18">
        <v>115.386</v>
      </c>
      <c r="J9" s="18">
        <v>113.827</v>
      </c>
      <c r="K9" s="18">
        <v>112.2396</v>
      </c>
      <c r="L9" s="18">
        <v>116.3475</v>
      </c>
      <c r="M9" s="18">
        <v>114.7861</v>
      </c>
      <c r="N9" s="18">
        <v>115.5088</v>
      </c>
      <c r="O9" s="18">
        <f t="shared" si="0"/>
        <v>112.61350833333334</v>
      </c>
      <c r="P9" s="19" t="s">
        <v>66</v>
      </c>
    </row>
    <row r="10" spans="1:16" ht="15.75">
      <c r="A10" s="16" t="s">
        <v>6</v>
      </c>
      <c r="B10" s="17">
        <v>0.8166022352905944</v>
      </c>
      <c r="C10" s="18">
        <v>116.9982</v>
      </c>
      <c r="D10" s="18">
        <v>115.4571</v>
      </c>
      <c r="E10" s="18">
        <v>114.2753</v>
      </c>
      <c r="F10" s="18">
        <v>115.1862</v>
      </c>
      <c r="G10" s="18">
        <v>115.3439</v>
      </c>
      <c r="H10" s="18">
        <v>114.5044</v>
      </c>
      <c r="I10" s="18">
        <v>115.1735</v>
      </c>
      <c r="J10" s="18">
        <v>115.0725</v>
      </c>
      <c r="K10" s="18">
        <v>115.1162</v>
      </c>
      <c r="L10" s="18">
        <v>114.2389</v>
      </c>
      <c r="M10" s="18">
        <v>116.1039</v>
      </c>
      <c r="N10" s="18">
        <v>116.3202</v>
      </c>
      <c r="O10" s="18">
        <f t="shared" si="0"/>
        <v>115.31585833333334</v>
      </c>
      <c r="P10" s="19" t="s">
        <v>67</v>
      </c>
    </row>
    <row r="11" spans="1:16" ht="15.75">
      <c r="A11" s="16" t="s">
        <v>7</v>
      </c>
      <c r="B11" s="17">
        <v>4.232593284511529</v>
      </c>
      <c r="C11" s="18">
        <v>115.1754</v>
      </c>
      <c r="D11" s="18">
        <v>116.6628</v>
      </c>
      <c r="E11" s="18">
        <v>118.7933</v>
      </c>
      <c r="F11" s="18">
        <v>117.885</v>
      </c>
      <c r="G11" s="18">
        <v>117.1811</v>
      </c>
      <c r="H11" s="18">
        <v>116.6578</v>
      </c>
      <c r="I11" s="18">
        <v>117.7069</v>
      </c>
      <c r="J11" s="18">
        <v>118.4898</v>
      </c>
      <c r="K11" s="18">
        <v>119.0787</v>
      </c>
      <c r="L11" s="18">
        <v>118.4431</v>
      </c>
      <c r="M11" s="18">
        <v>119.3659</v>
      </c>
      <c r="N11" s="18">
        <v>119.6842</v>
      </c>
      <c r="O11" s="18">
        <f t="shared" si="0"/>
        <v>117.92699999999998</v>
      </c>
      <c r="P11" s="19" t="s">
        <v>68</v>
      </c>
    </row>
    <row r="12" spans="1:16" ht="15.75">
      <c r="A12" s="16" t="s">
        <v>8</v>
      </c>
      <c r="B12" s="17">
        <v>1.915393378204906</v>
      </c>
      <c r="C12" s="18">
        <v>106.3088</v>
      </c>
      <c r="D12" s="18">
        <v>106.1883</v>
      </c>
      <c r="E12" s="18">
        <v>106.2563</v>
      </c>
      <c r="F12" s="18">
        <v>105.8272</v>
      </c>
      <c r="G12" s="18">
        <v>105.9569</v>
      </c>
      <c r="H12" s="18">
        <v>105.9469</v>
      </c>
      <c r="I12" s="18">
        <v>107.3206</v>
      </c>
      <c r="J12" s="18">
        <v>106.3711</v>
      </c>
      <c r="K12" s="18">
        <v>105.9024</v>
      </c>
      <c r="L12" s="18">
        <v>106.2775</v>
      </c>
      <c r="M12" s="18">
        <v>103.3497</v>
      </c>
      <c r="N12" s="18">
        <v>103.3497</v>
      </c>
      <c r="O12" s="18">
        <f t="shared" si="0"/>
        <v>105.75461666666666</v>
      </c>
      <c r="P12" s="19" t="s">
        <v>69</v>
      </c>
    </row>
    <row r="13" spans="1:16" ht="15.75">
      <c r="A13" s="16" t="s">
        <v>9</v>
      </c>
      <c r="B13" s="17">
        <v>2.734784471257135</v>
      </c>
      <c r="C13" s="18">
        <v>98.47271</v>
      </c>
      <c r="D13" s="18">
        <v>99.62025</v>
      </c>
      <c r="E13" s="18">
        <v>102.248</v>
      </c>
      <c r="F13" s="18">
        <v>111.7313</v>
      </c>
      <c r="G13" s="18">
        <v>110.3897</v>
      </c>
      <c r="H13" s="18">
        <v>108.9582</v>
      </c>
      <c r="I13" s="18">
        <v>108.0763</v>
      </c>
      <c r="J13" s="18">
        <v>111.8319</v>
      </c>
      <c r="K13" s="18">
        <v>110.994</v>
      </c>
      <c r="L13" s="18">
        <v>113.3025</v>
      </c>
      <c r="M13" s="18">
        <v>122.306</v>
      </c>
      <c r="N13" s="18">
        <v>121.4993</v>
      </c>
      <c r="O13" s="18">
        <f t="shared" si="0"/>
        <v>109.95251333333334</v>
      </c>
      <c r="P13" s="19" t="s">
        <v>70</v>
      </c>
    </row>
    <row r="14" spans="1:16" ht="15.75">
      <c r="A14" s="16" t="s">
        <v>10</v>
      </c>
      <c r="B14" s="17">
        <v>3.8857243234350127</v>
      </c>
      <c r="C14" s="18">
        <v>92.22264</v>
      </c>
      <c r="D14" s="18">
        <v>84.467</v>
      </c>
      <c r="E14" s="18">
        <v>90.21009</v>
      </c>
      <c r="F14" s="18">
        <v>103.5044</v>
      </c>
      <c r="G14" s="18">
        <v>99.18965</v>
      </c>
      <c r="H14" s="18">
        <v>93.51224</v>
      </c>
      <c r="I14" s="18">
        <v>98.22569</v>
      </c>
      <c r="J14" s="18">
        <v>114.1714</v>
      </c>
      <c r="K14" s="18">
        <v>119.2621</v>
      </c>
      <c r="L14" s="18">
        <v>113.6526</v>
      </c>
      <c r="M14" s="18">
        <v>100.5298</v>
      </c>
      <c r="N14" s="18">
        <v>100.1622</v>
      </c>
      <c r="O14" s="18">
        <f t="shared" si="0"/>
        <v>100.75915083333335</v>
      </c>
      <c r="P14" s="19" t="s">
        <v>71</v>
      </c>
    </row>
    <row r="15" spans="1:16" ht="15.75">
      <c r="A15" s="16" t="s">
        <v>11</v>
      </c>
      <c r="B15" s="17">
        <v>2.7708874005030193</v>
      </c>
      <c r="C15" s="18">
        <v>112.2501</v>
      </c>
      <c r="D15" s="18">
        <v>112.2798</v>
      </c>
      <c r="E15" s="18">
        <v>112.2972</v>
      </c>
      <c r="F15" s="18">
        <v>113.4783</v>
      </c>
      <c r="G15" s="18">
        <v>113.3985</v>
      </c>
      <c r="H15" s="18">
        <v>112.8437</v>
      </c>
      <c r="I15" s="18">
        <v>112.7779</v>
      </c>
      <c r="J15" s="18">
        <v>114.022</v>
      </c>
      <c r="K15" s="18">
        <v>113.7438</v>
      </c>
      <c r="L15" s="18">
        <v>113.3695</v>
      </c>
      <c r="M15" s="18">
        <v>111.7912</v>
      </c>
      <c r="N15" s="18">
        <v>111.7643</v>
      </c>
      <c r="O15" s="18">
        <f t="shared" si="0"/>
        <v>112.83469166666667</v>
      </c>
      <c r="P15" s="19" t="s">
        <v>72</v>
      </c>
    </row>
    <row r="16" spans="1:16" ht="15.75">
      <c r="A16" s="16" t="s">
        <v>12</v>
      </c>
      <c r="B16" s="17">
        <v>0.9121017789873533</v>
      </c>
      <c r="C16" s="18">
        <v>110.7582</v>
      </c>
      <c r="D16" s="18">
        <v>111.5543</v>
      </c>
      <c r="E16" s="18">
        <v>111.2207</v>
      </c>
      <c r="F16" s="18">
        <v>111.1163</v>
      </c>
      <c r="G16" s="18">
        <v>111.1583</v>
      </c>
      <c r="H16" s="18">
        <v>110.7051</v>
      </c>
      <c r="I16" s="18">
        <v>110.3345</v>
      </c>
      <c r="J16" s="18">
        <v>110.3787</v>
      </c>
      <c r="K16" s="18">
        <v>110.4767</v>
      </c>
      <c r="L16" s="18">
        <v>110.5963</v>
      </c>
      <c r="M16" s="18">
        <v>111.1637</v>
      </c>
      <c r="N16" s="18">
        <v>111.9233</v>
      </c>
      <c r="O16" s="18">
        <f t="shared" si="0"/>
        <v>110.94884166666667</v>
      </c>
      <c r="P16" s="19" t="s">
        <v>73</v>
      </c>
    </row>
    <row r="17" spans="1:16" ht="15">
      <c r="A17" s="14" t="s">
        <v>13</v>
      </c>
      <c r="B17" s="9">
        <v>2.859807430132856</v>
      </c>
      <c r="C17" s="10">
        <v>113.0604</v>
      </c>
      <c r="D17" s="10">
        <v>110.5522</v>
      </c>
      <c r="E17" s="10">
        <v>110.6866</v>
      </c>
      <c r="F17" s="10">
        <v>111.3263</v>
      </c>
      <c r="G17" s="10">
        <v>111.5463</v>
      </c>
      <c r="H17" s="10">
        <v>112.3297</v>
      </c>
      <c r="I17" s="10">
        <v>112.2421</v>
      </c>
      <c r="J17" s="10">
        <v>112.605</v>
      </c>
      <c r="K17" s="10">
        <v>112.0486</v>
      </c>
      <c r="L17" s="10">
        <v>112.1234</v>
      </c>
      <c r="M17" s="10">
        <v>112.4911</v>
      </c>
      <c r="N17" s="10">
        <v>112.5399</v>
      </c>
      <c r="O17" s="10">
        <f t="shared" si="0"/>
        <v>111.96263333333333</v>
      </c>
      <c r="P17" s="15" t="s">
        <v>74</v>
      </c>
    </row>
    <row r="18" spans="1:16" ht="15.75">
      <c r="A18" s="16" t="s">
        <v>14</v>
      </c>
      <c r="B18" s="17">
        <v>1.4218707705336238</v>
      </c>
      <c r="C18" s="18">
        <v>120.6794</v>
      </c>
      <c r="D18" s="18">
        <v>115.6257</v>
      </c>
      <c r="E18" s="18">
        <v>115.8845</v>
      </c>
      <c r="F18" s="18">
        <v>117.1649</v>
      </c>
      <c r="G18" s="18">
        <v>117.6054</v>
      </c>
      <c r="H18" s="18">
        <v>119.1811</v>
      </c>
      <c r="I18" s="18">
        <v>118.9981</v>
      </c>
      <c r="J18" s="18">
        <v>119.7256</v>
      </c>
      <c r="K18" s="18">
        <v>118.6084</v>
      </c>
      <c r="L18" s="18">
        <v>118.766</v>
      </c>
      <c r="M18" s="18">
        <v>118.9554</v>
      </c>
      <c r="N18" s="18">
        <v>118.9702</v>
      </c>
      <c r="O18" s="18">
        <f t="shared" si="0"/>
        <v>118.34705833333334</v>
      </c>
      <c r="P18" s="19" t="s">
        <v>75</v>
      </c>
    </row>
    <row r="19" spans="1:16" ht="15.75">
      <c r="A19" s="16" t="s">
        <v>15</v>
      </c>
      <c r="B19" s="17">
        <v>1.4379366595992322</v>
      </c>
      <c r="C19" s="18">
        <v>105.5266</v>
      </c>
      <c r="D19" s="18">
        <v>105.5354</v>
      </c>
      <c r="E19" s="18">
        <v>105.5469</v>
      </c>
      <c r="F19" s="18">
        <v>105.5529</v>
      </c>
      <c r="G19" s="18">
        <v>105.5549</v>
      </c>
      <c r="H19" s="18">
        <v>105.5548</v>
      </c>
      <c r="I19" s="18">
        <v>105.5616</v>
      </c>
      <c r="J19" s="18">
        <v>105.5641</v>
      </c>
      <c r="K19" s="18">
        <v>105.562</v>
      </c>
      <c r="L19" s="18">
        <v>105.5551</v>
      </c>
      <c r="M19" s="18">
        <v>106.099</v>
      </c>
      <c r="N19" s="18">
        <v>106.1814</v>
      </c>
      <c r="O19" s="18">
        <f t="shared" si="0"/>
        <v>105.6495583333333</v>
      </c>
      <c r="P19" s="19" t="s">
        <v>76</v>
      </c>
    </row>
    <row r="20" spans="1:16" ht="31.5">
      <c r="A20" s="1" t="s">
        <v>77</v>
      </c>
      <c r="B20" s="9">
        <v>4.431043645507053</v>
      </c>
      <c r="C20" s="10">
        <v>104.0836</v>
      </c>
      <c r="D20" s="10">
        <v>104.0836</v>
      </c>
      <c r="E20" s="10">
        <v>105.0799</v>
      </c>
      <c r="F20" s="10">
        <v>105.0799</v>
      </c>
      <c r="G20" s="10">
        <v>105.0799</v>
      </c>
      <c r="H20" s="10">
        <v>105.1071</v>
      </c>
      <c r="I20" s="10">
        <v>105.1147</v>
      </c>
      <c r="J20" s="10">
        <v>105.1147</v>
      </c>
      <c r="K20" s="10">
        <v>105.1147</v>
      </c>
      <c r="L20" s="10">
        <v>105.1147</v>
      </c>
      <c r="M20" s="10">
        <v>101.7561</v>
      </c>
      <c r="N20" s="10">
        <v>101.7561</v>
      </c>
      <c r="O20" s="10">
        <f t="shared" si="0"/>
        <v>104.37374999999999</v>
      </c>
      <c r="P20" s="13" t="s">
        <v>78</v>
      </c>
    </row>
    <row r="21" spans="1:16" ht="15.75">
      <c r="A21" s="16" t="s">
        <v>16</v>
      </c>
      <c r="B21" s="17">
        <v>0.028331329908515175</v>
      </c>
      <c r="C21" s="18">
        <v>103.8376</v>
      </c>
      <c r="D21" s="18">
        <v>103.8376</v>
      </c>
      <c r="E21" s="18">
        <v>103.8376</v>
      </c>
      <c r="F21" s="18">
        <v>103.8376</v>
      </c>
      <c r="G21" s="18">
        <v>103.8376</v>
      </c>
      <c r="H21" s="18">
        <v>103.8376</v>
      </c>
      <c r="I21" s="18">
        <v>104.7353</v>
      </c>
      <c r="J21" s="18">
        <v>104.7353</v>
      </c>
      <c r="K21" s="18">
        <v>104.7353</v>
      </c>
      <c r="L21" s="18">
        <v>104.7353</v>
      </c>
      <c r="M21" s="18">
        <v>105.1766</v>
      </c>
      <c r="N21" s="18">
        <v>105.1766</v>
      </c>
      <c r="O21" s="18">
        <f t="shared" si="0"/>
        <v>104.36000000000001</v>
      </c>
      <c r="P21" s="19" t="s">
        <v>79</v>
      </c>
    </row>
    <row r="22" spans="1:16" ht="15.75">
      <c r="A22" s="16" t="s">
        <v>17</v>
      </c>
      <c r="B22" s="17">
        <v>4.402712315598538</v>
      </c>
      <c r="C22" s="18">
        <v>104.0852</v>
      </c>
      <c r="D22" s="18">
        <v>104.0852</v>
      </c>
      <c r="E22" s="18">
        <v>105.0878</v>
      </c>
      <c r="F22" s="18">
        <v>105.0878</v>
      </c>
      <c r="G22" s="18">
        <v>105.0878</v>
      </c>
      <c r="H22" s="18">
        <v>105.1152</v>
      </c>
      <c r="I22" s="18">
        <v>105.1171</v>
      </c>
      <c r="J22" s="18">
        <v>105.1171</v>
      </c>
      <c r="K22" s="18">
        <v>105.1171</v>
      </c>
      <c r="L22" s="18">
        <v>105.1171</v>
      </c>
      <c r="M22" s="18">
        <v>101.7341</v>
      </c>
      <c r="N22" s="18">
        <v>101.7341</v>
      </c>
      <c r="O22" s="18">
        <f t="shared" si="0"/>
        <v>104.37379999999996</v>
      </c>
      <c r="P22" s="19" t="s">
        <v>80</v>
      </c>
    </row>
    <row r="23" spans="1:16" s="12" customFormat="1" ht="15.75">
      <c r="A23" s="1" t="s">
        <v>81</v>
      </c>
      <c r="B23" s="9">
        <v>3.549076010552821</v>
      </c>
      <c r="C23" s="10">
        <v>110.5752</v>
      </c>
      <c r="D23" s="10">
        <v>110.6013</v>
      </c>
      <c r="E23" s="10">
        <v>105.5482</v>
      </c>
      <c r="F23" s="10">
        <v>108.1629</v>
      </c>
      <c r="G23" s="10">
        <v>108.1629</v>
      </c>
      <c r="H23" s="10">
        <v>108.1629</v>
      </c>
      <c r="I23" s="10">
        <v>108.1629</v>
      </c>
      <c r="J23" s="10">
        <v>111.7093</v>
      </c>
      <c r="K23" s="10">
        <v>111.7183</v>
      </c>
      <c r="L23" s="10">
        <v>112.8356</v>
      </c>
      <c r="M23" s="10">
        <v>112.5103</v>
      </c>
      <c r="N23" s="10">
        <v>112.5042</v>
      </c>
      <c r="O23" s="10">
        <f t="shared" si="0"/>
        <v>110.0545</v>
      </c>
      <c r="P23" s="13" t="s">
        <v>82</v>
      </c>
    </row>
    <row r="24" spans="1:16" ht="15.75">
      <c r="A24" s="16" t="s">
        <v>18</v>
      </c>
      <c r="B24" s="17">
        <v>2.7890027743474977</v>
      </c>
      <c r="C24" s="18">
        <v>110.7446</v>
      </c>
      <c r="D24" s="18">
        <v>110.7778</v>
      </c>
      <c r="E24" s="18">
        <v>105.0908</v>
      </c>
      <c r="F24" s="18">
        <v>108.0338</v>
      </c>
      <c r="G24" s="18">
        <v>108.0338</v>
      </c>
      <c r="H24" s="18">
        <v>108.0338</v>
      </c>
      <c r="I24" s="18">
        <v>108.0338</v>
      </c>
      <c r="J24" s="18">
        <v>111.2303</v>
      </c>
      <c r="K24" s="18">
        <v>111.2418</v>
      </c>
      <c r="L24" s="18">
        <v>111.7302</v>
      </c>
      <c r="M24" s="18">
        <v>111.6995</v>
      </c>
      <c r="N24" s="18">
        <v>111.6917</v>
      </c>
      <c r="O24" s="18">
        <f t="shared" si="0"/>
        <v>109.69515833333334</v>
      </c>
      <c r="P24" s="19" t="s">
        <v>83</v>
      </c>
    </row>
    <row r="25" spans="1:16" ht="15.75">
      <c r="A25" s="16" t="s">
        <v>19</v>
      </c>
      <c r="B25" s="17">
        <v>0.7600732362053236</v>
      </c>
      <c r="C25" s="18">
        <v>109.9536</v>
      </c>
      <c r="D25" s="18">
        <v>109.9536</v>
      </c>
      <c r="E25" s="18">
        <v>107.2263</v>
      </c>
      <c r="F25" s="18">
        <v>108.6366</v>
      </c>
      <c r="G25" s="18">
        <v>108.6366</v>
      </c>
      <c r="H25" s="18">
        <v>108.6366</v>
      </c>
      <c r="I25" s="18">
        <v>108.6366</v>
      </c>
      <c r="J25" s="18">
        <v>113.4666</v>
      </c>
      <c r="K25" s="18">
        <v>113.4666</v>
      </c>
      <c r="L25" s="18">
        <v>116.8917</v>
      </c>
      <c r="M25" s="18">
        <v>115.4855</v>
      </c>
      <c r="N25" s="18">
        <v>115.4855</v>
      </c>
      <c r="O25" s="18">
        <f t="shared" si="0"/>
        <v>111.37298333333332</v>
      </c>
      <c r="P25" s="19" t="s">
        <v>84</v>
      </c>
    </row>
    <row r="26" spans="1:16" ht="15.75">
      <c r="A26" s="1" t="s">
        <v>85</v>
      </c>
      <c r="B26" s="9">
        <v>21.920012582929186</v>
      </c>
      <c r="C26" s="10">
        <v>105.8775</v>
      </c>
      <c r="D26" s="10">
        <v>105.8775</v>
      </c>
      <c r="E26" s="10">
        <v>105.8775</v>
      </c>
      <c r="F26" s="10">
        <v>105.884</v>
      </c>
      <c r="G26" s="10">
        <v>105.8858</v>
      </c>
      <c r="H26" s="10">
        <v>107.0309</v>
      </c>
      <c r="I26" s="10">
        <v>107.0305</v>
      </c>
      <c r="J26" s="10">
        <v>107.0416</v>
      </c>
      <c r="K26" s="10">
        <v>107.0435</v>
      </c>
      <c r="L26" s="10">
        <v>107.2274</v>
      </c>
      <c r="M26" s="10">
        <v>111.434</v>
      </c>
      <c r="N26" s="10">
        <v>112.5365</v>
      </c>
      <c r="O26" s="10">
        <f t="shared" si="0"/>
        <v>107.39555833333333</v>
      </c>
      <c r="P26" s="13" t="s">
        <v>86</v>
      </c>
    </row>
    <row r="27" spans="1:16" ht="15.75">
      <c r="A27" s="16" t="s">
        <v>20</v>
      </c>
      <c r="B27" s="17">
        <v>15.56977415625505</v>
      </c>
      <c r="C27" s="18">
        <v>107.4792</v>
      </c>
      <c r="D27" s="18">
        <v>107.4792</v>
      </c>
      <c r="E27" s="18">
        <v>107.4792</v>
      </c>
      <c r="F27" s="18">
        <v>107.4792</v>
      </c>
      <c r="G27" s="18">
        <v>107.4792</v>
      </c>
      <c r="H27" s="18">
        <v>109.0913</v>
      </c>
      <c r="I27" s="18">
        <v>109.0913</v>
      </c>
      <c r="J27" s="18">
        <v>109.0913</v>
      </c>
      <c r="K27" s="18">
        <v>109.0913</v>
      </c>
      <c r="L27" s="18">
        <v>109.0913</v>
      </c>
      <c r="M27" s="18">
        <v>109.0913</v>
      </c>
      <c r="N27" s="18">
        <v>110.1255</v>
      </c>
      <c r="O27" s="18">
        <f t="shared" si="0"/>
        <v>108.50577500000003</v>
      </c>
      <c r="P27" s="19" t="s">
        <v>87</v>
      </c>
    </row>
    <row r="28" spans="1:16" ht="15.75">
      <c r="A28" s="16" t="s">
        <v>21</v>
      </c>
      <c r="B28" s="17">
        <v>0.3883391222775513</v>
      </c>
      <c r="C28" s="18">
        <v>107.5933</v>
      </c>
      <c r="D28" s="18">
        <v>107.5933</v>
      </c>
      <c r="E28" s="18">
        <v>107.5933</v>
      </c>
      <c r="F28" s="18">
        <v>107.9307</v>
      </c>
      <c r="G28" s="18">
        <v>108.0754</v>
      </c>
      <c r="H28" s="18">
        <v>108.1002</v>
      </c>
      <c r="I28" s="18">
        <v>108.0195</v>
      </c>
      <c r="J28" s="18">
        <v>108.1981</v>
      </c>
      <c r="K28" s="18">
        <v>108.3087</v>
      </c>
      <c r="L28" s="18">
        <v>118.6881</v>
      </c>
      <c r="M28" s="18">
        <v>118.704</v>
      </c>
      <c r="N28" s="18">
        <v>118.704</v>
      </c>
      <c r="O28" s="18">
        <f t="shared" si="0"/>
        <v>110.62571666666666</v>
      </c>
      <c r="P28" s="19" t="s">
        <v>88</v>
      </c>
    </row>
    <row r="29" spans="1:16" ht="15.75">
      <c r="A29" s="16" t="s">
        <v>22</v>
      </c>
      <c r="B29" s="17">
        <v>1.1146729938137927</v>
      </c>
      <c r="C29" s="18">
        <v>100.1268</v>
      </c>
      <c r="D29" s="18">
        <v>100.1268</v>
      </c>
      <c r="E29" s="18">
        <v>100.1268</v>
      </c>
      <c r="F29" s="18">
        <v>100.1268</v>
      </c>
      <c r="G29" s="18">
        <v>100.1268</v>
      </c>
      <c r="H29" s="18">
        <v>100.1268</v>
      </c>
      <c r="I29" s="18">
        <v>100.1268</v>
      </c>
      <c r="J29" s="18">
        <v>100.1268</v>
      </c>
      <c r="K29" s="18">
        <v>100.1268</v>
      </c>
      <c r="L29" s="18">
        <v>100.1268</v>
      </c>
      <c r="M29" s="18">
        <v>100.1268</v>
      </c>
      <c r="N29" s="18">
        <v>100.1268</v>
      </c>
      <c r="O29" s="18">
        <f t="shared" si="0"/>
        <v>100.1268</v>
      </c>
      <c r="P29" s="19" t="s">
        <v>89</v>
      </c>
    </row>
    <row r="30" spans="1:16" ht="15.75">
      <c r="A30" s="16" t="s">
        <v>23</v>
      </c>
      <c r="B30" s="17">
        <v>4.8472263105827915</v>
      </c>
      <c r="C30" s="18">
        <v>101.9176</v>
      </c>
      <c r="D30" s="18">
        <v>101.9176</v>
      </c>
      <c r="E30" s="18">
        <v>101.9176</v>
      </c>
      <c r="F30" s="18">
        <v>101.9201</v>
      </c>
      <c r="G30" s="18">
        <v>101.9165</v>
      </c>
      <c r="H30" s="18">
        <v>101.9146</v>
      </c>
      <c r="I30" s="18">
        <v>101.9196</v>
      </c>
      <c r="J30" s="18">
        <v>101.9551</v>
      </c>
      <c r="K30" s="18">
        <v>101.9551</v>
      </c>
      <c r="L30" s="18">
        <v>101.9551</v>
      </c>
      <c r="M30" s="18">
        <v>120.9768</v>
      </c>
      <c r="N30" s="18">
        <v>122.6406</v>
      </c>
      <c r="O30" s="18">
        <f t="shared" si="0"/>
        <v>105.24219166666666</v>
      </c>
      <c r="P30" s="19" t="s">
        <v>90</v>
      </c>
    </row>
    <row r="31" spans="1:16" ht="15.75">
      <c r="A31" s="1" t="s">
        <v>91</v>
      </c>
      <c r="B31" s="9">
        <v>4.18621242102437</v>
      </c>
      <c r="C31" s="10">
        <v>105.0757</v>
      </c>
      <c r="D31" s="10">
        <v>105.2414</v>
      </c>
      <c r="E31" s="10">
        <v>105.3146</v>
      </c>
      <c r="F31" s="10">
        <v>105.3727</v>
      </c>
      <c r="G31" s="10">
        <v>105.3865</v>
      </c>
      <c r="H31" s="10">
        <v>105.3597</v>
      </c>
      <c r="I31" s="10">
        <v>105.8498</v>
      </c>
      <c r="J31" s="10">
        <v>105.9202</v>
      </c>
      <c r="K31" s="10">
        <v>106.0758</v>
      </c>
      <c r="L31" s="10">
        <v>105.9478</v>
      </c>
      <c r="M31" s="10">
        <v>107.0019</v>
      </c>
      <c r="N31" s="10">
        <v>107.1885</v>
      </c>
      <c r="O31" s="10">
        <f t="shared" si="0"/>
        <v>105.81121666666665</v>
      </c>
      <c r="P31" s="13" t="s">
        <v>92</v>
      </c>
    </row>
    <row r="32" spans="1:16" ht="15.75">
      <c r="A32" s="16" t="s">
        <v>24</v>
      </c>
      <c r="B32" s="17">
        <v>0.9736730047949921</v>
      </c>
      <c r="C32" s="18">
        <v>99.61945</v>
      </c>
      <c r="D32" s="18">
        <v>99.42889</v>
      </c>
      <c r="E32" s="18">
        <v>99.41845</v>
      </c>
      <c r="F32" s="18">
        <v>99.42763</v>
      </c>
      <c r="G32" s="18">
        <v>99.81858</v>
      </c>
      <c r="H32" s="18">
        <v>99.82274</v>
      </c>
      <c r="I32" s="18">
        <v>101.208</v>
      </c>
      <c r="J32" s="18">
        <v>101.2192</v>
      </c>
      <c r="K32" s="18">
        <v>101.2315</v>
      </c>
      <c r="L32" s="18">
        <v>101.1465</v>
      </c>
      <c r="M32" s="18">
        <v>103.741</v>
      </c>
      <c r="N32" s="18">
        <v>103.741</v>
      </c>
      <c r="O32" s="18">
        <f t="shared" si="0"/>
        <v>100.81857833333332</v>
      </c>
      <c r="P32" s="19" t="s">
        <v>93</v>
      </c>
    </row>
    <row r="33" spans="1:16" ht="15.75">
      <c r="A33" s="16" t="s">
        <v>25</v>
      </c>
      <c r="B33" s="17">
        <v>0.0953240810567636</v>
      </c>
      <c r="C33" s="18">
        <v>130.7184</v>
      </c>
      <c r="D33" s="18">
        <v>130.8523</v>
      </c>
      <c r="E33" s="18">
        <v>130.8523</v>
      </c>
      <c r="F33" s="18">
        <v>130.8815</v>
      </c>
      <c r="G33" s="18">
        <v>131.0327</v>
      </c>
      <c r="H33" s="18">
        <v>131.1751</v>
      </c>
      <c r="I33" s="18">
        <v>132.3011</v>
      </c>
      <c r="J33" s="18">
        <v>132.4846</v>
      </c>
      <c r="K33" s="18">
        <v>132.4846</v>
      </c>
      <c r="L33" s="18">
        <v>127.9704</v>
      </c>
      <c r="M33" s="18">
        <v>110.0707</v>
      </c>
      <c r="N33" s="18">
        <v>110.0707</v>
      </c>
      <c r="O33" s="18">
        <f t="shared" si="0"/>
        <v>127.5745333333333</v>
      </c>
      <c r="P33" s="19" t="s">
        <v>94</v>
      </c>
    </row>
    <row r="34" spans="1:16" s="12" customFormat="1" ht="15.75">
      <c r="A34" s="16" t="s">
        <v>26</v>
      </c>
      <c r="B34" s="17">
        <v>0.7212701969480445</v>
      </c>
      <c r="C34" s="18">
        <v>101.5059</v>
      </c>
      <c r="D34" s="18">
        <v>101.9453</v>
      </c>
      <c r="E34" s="18">
        <v>102.3401</v>
      </c>
      <c r="F34" s="18">
        <v>102.3637</v>
      </c>
      <c r="G34" s="18">
        <v>102.4418</v>
      </c>
      <c r="H34" s="18">
        <v>101.8316</v>
      </c>
      <c r="I34" s="18">
        <v>102.3901</v>
      </c>
      <c r="J34" s="18">
        <v>102.4143</v>
      </c>
      <c r="K34" s="18">
        <v>102.402</v>
      </c>
      <c r="L34" s="18">
        <v>102.3401</v>
      </c>
      <c r="M34" s="18">
        <v>102.5247</v>
      </c>
      <c r="N34" s="18">
        <v>102.5247</v>
      </c>
      <c r="O34" s="18">
        <f t="shared" si="0"/>
        <v>102.252025</v>
      </c>
      <c r="P34" s="19" t="s">
        <v>95</v>
      </c>
    </row>
    <row r="35" spans="1:16" ht="15.75">
      <c r="A35" s="16" t="s">
        <v>27</v>
      </c>
      <c r="B35" s="17">
        <v>0.2685116983822177</v>
      </c>
      <c r="C35" s="18">
        <v>106.3676</v>
      </c>
      <c r="D35" s="18">
        <v>106.6635</v>
      </c>
      <c r="E35" s="18">
        <v>106.7668</v>
      </c>
      <c r="F35" s="18">
        <v>106.9321</v>
      </c>
      <c r="G35" s="18">
        <v>106.9372</v>
      </c>
      <c r="H35" s="18">
        <v>106.9372</v>
      </c>
      <c r="I35" s="18">
        <v>107.4749</v>
      </c>
      <c r="J35" s="18">
        <v>107.5662</v>
      </c>
      <c r="K35" s="18">
        <v>107.5662</v>
      </c>
      <c r="L35" s="18">
        <v>107.6128</v>
      </c>
      <c r="M35" s="18">
        <v>109.6493</v>
      </c>
      <c r="N35" s="18">
        <v>109.4374</v>
      </c>
      <c r="O35" s="18">
        <f t="shared" si="0"/>
        <v>107.4926</v>
      </c>
      <c r="P35" s="19" t="s">
        <v>96</v>
      </c>
    </row>
    <row r="36" spans="1:16" ht="15.75">
      <c r="A36" s="16" t="s">
        <v>97</v>
      </c>
      <c r="B36" s="17">
        <v>2.1274334398423522</v>
      </c>
      <c r="C36" s="18">
        <v>107.537</v>
      </c>
      <c r="D36" s="18">
        <v>107.7594</v>
      </c>
      <c r="E36" s="18">
        <v>107.7594</v>
      </c>
      <c r="F36" s="18">
        <v>107.8398</v>
      </c>
      <c r="G36" s="18">
        <v>107.6488</v>
      </c>
      <c r="H36" s="18">
        <v>107.7993</v>
      </c>
      <c r="I36" s="18">
        <v>107.8092</v>
      </c>
      <c r="J36" s="18">
        <v>107.9157</v>
      </c>
      <c r="K36" s="18">
        <v>108.2245</v>
      </c>
      <c r="L36" s="18">
        <v>108.2325</v>
      </c>
      <c r="M36" s="18">
        <v>109.6103</v>
      </c>
      <c r="N36" s="18">
        <v>110.01</v>
      </c>
      <c r="O36" s="18">
        <f t="shared" si="0"/>
        <v>108.17882500000002</v>
      </c>
      <c r="P36" s="19" t="s">
        <v>98</v>
      </c>
    </row>
    <row r="37" spans="1:16" ht="15.75">
      <c r="A37" s="1" t="s">
        <v>99</v>
      </c>
      <c r="B37" s="9">
        <v>2.211937329996716</v>
      </c>
      <c r="C37" s="10">
        <v>107.4505</v>
      </c>
      <c r="D37" s="10">
        <v>110.7124</v>
      </c>
      <c r="E37" s="10">
        <v>114.0073</v>
      </c>
      <c r="F37" s="10">
        <v>114.053</v>
      </c>
      <c r="G37" s="10">
        <v>114.0577</v>
      </c>
      <c r="H37" s="10">
        <v>114.061</v>
      </c>
      <c r="I37" s="10">
        <v>114.1192</v>
      </c>
      <c r="J37" s="10">
        <v>112.3915</v>
      </c>
      <c r="K37" s="10">
        <v>112.6552</v>
      </c>
      <c r="L37" s="10">
        <v>112.6519</v>
      </c>
      <c r="M37" s="10">
        <v>110.5823</v>
      </c>
      <c r="N37" s="10">
        <v>110.7672</v>
      </c>
      <c r="O37" s="10">
        <f t="shared" si="0"/>
        <v>112.29243333333334</v>
      </c>
      <c r="P37" s="13" t="s">
        <v>100</v>
      </c>
    </row>
    <row r="38" spans="1:16" ht="15.75">
      <c r="A38" s="1" t="s">
        <v>101</v>
      </c>
      <c r="B38" s="9">
        <v>13.575416658851701</v>
      </c>
      <c r="C38" s="10">
        <v>107.4339</v>
      </c>
      <c r="D38" s="10">
        <v>107.4339</v>
      </c>
      <c r="E38" s="10">
        <v>111.9943</v>
      </c>
      <c r="F38" s="10">
        <v>112.2303</v>
      </c>
      <c r="G38" s="10">
        <v>112.7631</v>
      </c>
      <c r="H38" s="10">
        <v>117.7989</v>
      </c>
      <c r="I38" s="10">
        <v>119.616</v>
      </c>
      <c r="J38" s="10">
        <v>119.616</v>
      </c>
      <c r="K38" s="10">
        <v>119.8164</v>
      </c>
      <c r="L38" s="10">
        <v>119.8164</v>
      </c>
      <c r="M38" s="10">
        <v>125.9952</v>
      </c>
      <c r="N38" s="10">
        <v>127.7716</v>
      </c>
      <c r="O38" s="10">
        <f t="shared" si="0"/>
        <v>116.85716666666667</v>
      </c>
      <c r="P38" s="13" t="s">
        <v>102</v>
      </c>
    </row>
    <row r="39" spans="1:16" ht="15.75">
      <c r="A39" s="1" t="s">
        <v>103</v>
      </c>
      <c r="B39" s="9">
        <v>3.5035957031758196</v>
      </c>
      <c r="C39" s="10">
        <v>95.16309</v>
      </c>
      <c r="D39" s="10">
        <v>95.16309</v>
      </c>
      <c r="E39" s="10">
        <v>95.16309</v>
      </c>
      <c r="F39" s="10">
        <v>95.16309</v>
      </c>
      <c r="G39" s="10">
        <v>95.16309</v>
      </c>
      <c r="H39" s="10">
        <v>95.16309</v>
      </c>
      <c r="I39" s="10">
        <v>95.16309</v>
      </c>
      <c r="J39" s="10">
        <v>95.16309</v>
      </c>
      <c r="K39" s="10">
        <v>95.16309</v>
      </c>
      <c r="L39" s="10">
        <v>95.16309</v>
      </c>
      <c r="M39" s="10">
        <v>95.1992</v>
      </c>
      <c r="N39" s="10">
        <v>95.26121</v>
      </c>
      <c r="O39" s="10">
        <f t="shared" si="0"/>
        <v>95.17427583333331</v>
      </c>
      <c r="P39" s="13" t="s">
        <v>104</v>
      </c>
    </row>
    <row r="40" spans="1:16" ht="15.75">
      <c r="A40" s="1" t="s">
        <v>105</v>
      </c>
      <c r="B40" s="9">
        <v>2.274188319040942</v>
      </c>
      <c r="C40" s="10">
        <v>104.3964</v>
      </c>
      <c r="D40" s="10">
        <v>104.0097</v>
      </c>
      <c r="E40" s="10">
        <v>104.0205</v>
      </c>
      <c r="F40" s="10">
        <v>103.0341</v>
      </c>
      <c r="G40" s="10">
        <v>103.04</v>
      </c>
      <c r="H40" s="10">
        <v>103.0593</v>
      </c>
      <c r="I40" s="10">
        <v>103.6234</v>
      </c>
      <c r="J40" s="10">
        <v>103.7016</v>
      </c>
      <c r="K40" s="10">
        <v>104.1074</v>
      </c>
      <c r="L40" s="10">
        <v>104.2472</v>
      </c>
      <c r="M40" s="10">
        <v>104.6104</v>
      </c>
      <c r="N40" s="10">
        <v>104.6141</v>
      </c>
      <c r="O40" s="10">
        <f t="shared" si="0"/>
        <v>103.87200833333333</v>
      </c>
      <c r="P40" s="13" t="s">
        <v>106</v>
      </c>
    </row>
    <row r="41" spans="1:16" ht="15.75">
      <c r="A41" s="1" t="s">
        <v>107</v>
      </c>
      <c r="B41" s="9">
        <v>5.406708330892572</v>
      </c>
      <c r="C41" s="10">
        <v>106.1994</v>
      </c>
      <c r="D41" s="10">
        <v>106.1994</v>
      </c>
      <c r="E41" s="10">
        <v>106.1994</v>
      </c>
      <c r="F41" s="10">
        <v>106.1994</v>
      </c>
      <c r="G41" s="10">
        <v>106.1994</v>
      </c>
      <c r="H41" s="10">
        <v>106.1994</v>
      </c>
      <c r="I41" s="10">
        <v>106.1994</v>
      </c>
      <c r="J41" s="10">
        <v>106.1994</v>
      </c>
      <c r="K41" s="10">
        <v>108.797</v>
      </c>
      <c r="L41" s="10">
        <v>108.797</v>
      </c>
      <c r="M41" s="10">
        <v>109.2191</v>
      </c>
      <c r="N41" s="10">
        <v>109.3113</v>
      </c>
      <c r="O41" s="10">
        <f t="shared" si="0"/>
        <v>107.1433</v>
      </c>
      <c r="P41" s="13" t="s">
        <v>108</v>
      </c>
    </row>
    <row r="42" spans="1:16" ht="15.75">
      <c r="A42" s="1" t="s">
        <v>109</v>
      </c>
      <c r="B42" s="9">
        <v>1.8337333316086248</v>
      </c>
      <c r="C42" s="10">
        <v>111.8316</v>
      </c>
      <c r="D42" s="10">
        <v>111.8316</v>
      </c>
      <c r="E42" s="10">
        <v>111.8316</v>
      </c>
      <c r="F42" s="10">
        <v>112.0019</v>
      </c>
      <c r="G42" s="10">
        <v>112.0077</v>
      </c>
      <c r="H42" s="10">
        <v>114.6537</v>
      </c>
      <c r="I42" s="10">
        <v>114.6537</v>
      </c>
      <c r="J42" s="10">
        <v>114.6537</v>
      </c>
      <c r="K42" s="10">
        <v>114.8504</v>
      </c>
      <c r="L42" s="10">
        <v>114.8504</v>
      </c>
      <c r="M42" s="10">
        <v>117.9984</v>
      </c>
      <c r="N42" s="10">
        <v>118.7259</v>
      </c>
      <c r="O42" s="10">
        <f t="shared" si="0"/>
        <v>114.15754999999997</v>
      </c>
      <c r="P42" s="13" t="s">
        <v>110</v>
      </c>
    </row>
    <row r="43" spans="1:16" ht="15.75">
      <c r="A43" s="1" t="s">
        <v>111</v>
      </c>
      <c r="B43" s="9">
        <v>3.7455373375541785</v>
      </c>
      <c r="C43" s="10">
        <v>107.0114</v>
      </c>
      <c r="D43" s="10">
        <v>107.4194</v>
      </c>
      <c r="E43" s="10">
        <v>107.2499</v>
      </c>
      <c r="F43" s="10">
        <v>107.4976</v>
      </c>
      <c r="G43" s="10">
        <v>107.5966</v>
      </c>
      <c r="H43" s="10">
        <v>107.5035</v>
      </c>
      <c r="I43" s="10">
        <v>107.5309</v>
      </c>
      <c r="J43" s="10">
        <v>108.2211</v>
      </c>
      <c r="K43" s="10">
        <v>108.4546</v>
      </c>
      <c r="L43" s="10">
        <v>108.5166</v>
      </c>
      <c r="M43" s="10">
        <v>114.3446</v>
      </c>
      <c r="N43" s="10">
        <v>114.2585</v>
      </c>
      <c r="O43" s="10">
        <f t="shared" si="0"/>
        <v>108.80039166666666</v>
      </c>
      <c r="P43" s="13" t="s">
        <v>112</v>
      </c>
    </row>
    <row r="44" spans="1:16" ht="15.75">
      <c r="A44" s="16" t="s">
        <v>28</v>
      </c>
      <c r="B44" s="17">
        <v>2.6727230462103453</v>
      </c>
      <c r="C44" s="18">
        <v>106.1469</v>
      </c>
      <c r="D44" s="18">
        <v>106.1497</v>
      </c>
      <c r="E44" s="18">
        <v>106.1629</v>
      </c>
      <c r="F44" s="18">
        <v>106.6844</v>
      </c>
      <c r="G44" s="18">
        <v>107.0393</v>
      </c>
      <c r="H44" s="18">
        <v>106.9429</v>
      </c>
      <c r="I44" s="18">
        <v>107.0545</v>
      </c>
      <c r="J44" s="18">
        <v>107.6635</v>
      </c>
      <c r="K44" s="18">
        <v>107.2819</v>
      </c>
      <c r="L44" s="18">
        <v>107.2874</v>
      </c>
      <c r="M44" s="18">
        <v>115.3558</v>
      </c>
      <c r="N44" s="18">
        <v>115.3558</v>
      </c>
      <c r="O44" s="18">
        <f t="shared" si="0"/>
        <v>108.26041666666667</v>
      </c>
      <c r="P44" s="19" t="s">
        <v>113</v>
      </c>
    </row>
    <row r="45" spans="1:16" s="12" customFormat="1" ht="15.75">
      <c r="A45" s="16" t="s">
        <v>29</v>
      </c>
      <c r="B45" s="17">
        <v>0.3992435574176969</v>
      </c>
      <c r="C45" s="18">
        <v>119.2543</v>
      </c>
      <c r="D45" s="18">
        <v>123.1225</v>
      </c>
      <c r="E45" s="18">
        <v>121.4198</v>
      </c>
      <c r="F45" s="18">
        <v>120.2869</v>
      </c>
      <c r="G45" s="18">
        <v>118.854</v>
      </c>
      <c r="H45" s="18">
        <v>118.6129</v>
      </c>
      <c r="I45" s="18">
        <v>118.1272</v>
      </c>
      <c r="J45" s="18">
        <v>120.623</v>
      </c>
      <c r="K45" s="18">
        <v>125.4017</v>
      </c>
      <c r="L45" s="18">
        <v>125.9551</v>
      </c>
      <c r="M45" s="18">
        <v>125.1769</v>
      </c>
      <c r="N45" s="18">
        <v>124.3563</v>
      </c>
      <c r="O45" s="18">
        <f t="shared" si="0"/>
        <v>121.7658833333333</v>
      </c>
      <c r="P45" s="19" t="s">
        <v>114</v>
      </c>
    </row>
    <row r="46" spans="1:16" ht="15.75">
      <c r="A46" s="16" t="s">
        <v>30</v>
      </c>
      <c r="B46" s="17">
        <v>0.2555425527053842</v>
      </c>
      <c r="C46" s="18">
        <v>110.0643</v>
      </c>
      <c r="D46" s="18">
        <v>110.0643</v>
      </c>
      <c r="E46" s="18">
        <v>110.0643</v>
      </c>
      <c r="F46" s="18">
        <v>110.0643</v>
      </c>
      <c r="G46" s="18">
        <v>110.0643</v>
      </c>
      <c r="H46" s="18">
        <v>110.0643</v>
      </c>
      <c r="I46" s="18">
        <v>110.0643</v>
      </c>
      <c r="J46" s="18">
        <v>110.0643</v>
      </c>
      <c r="K46" s="18">
        <v>110.0643</v>
      </c>
      <c r="L46" s="18">
        <v>110.0643</v>
      </c>
      <c r="M46" s="18">
        <v>110.0643</v>
      </c>
      <c r="N46" s="18">
        <v>110.0643</v>
      </c>
      <c r="O46" s="18">
        <f t="shared" si="0"/>
        <v>110.0643</v>
      </c>
      <c r="P46" s="19" t="s">
        <v>115</v>
      </c>
    </row>
    <row r="47" spans="1:16" ht="15.75">
      <c r="A47" s="16" t="s">
        <v>31</v>
      </c>
      <c r="B47" s="17">
        <v>0.024428132351030578</v>
      </c>
      <c r="C47" s="18">
        <v>100</v>
      </c>
      <c r="D47" s="18">
        <v>100</v>
      </c>
      <c r="E47" s="18">
        <v>100</v>
      </c>
      <c r="F47" s="18">
        <v>100</v>
      </c>
      <c r="G47" s="18">
        <v>100</v>
      </c>
      <c r="H47" s="18">
        <v>100</v>
      </c>
      <c r="I47" s="18">
        <v>100</v>
      </c>
      <c r="J47" s="18">
        <v>100</v>
      </c>
      <c r="K47" s="18">
        <v>100</v>
      </c>
      <c r="L47" s="18">
        <v>100</v>
      </c>
      <c r="M47" s="18">
        <v>100</v>
      </c>
      <c r="N47" s="18">
        <v>100</v>
      </c>
      <c r="O47" s="18">
        <f t="shared" si="0"/>
        <v>100</v>
      </c>
      <c r="P47" s="19" t="s">
        <v>116</v>
      </c>
    </row>
    <row r="48" spans="1:16" ht="15.75">
      <c r="A48" s="16" t="s">
        <v>32</v>
      </c>
      <c r="B48" s="17">
        <v>0.39360004886972144</v>
      </c>
      <c r="C48" s="18">
        <v>99.93724</v>
      </c>
      <c r="D48" s="18">
        <v>99.93724</v>
      </c>
      <c r="E48" s="18">
        <v>99.93724</v>
      </c>
      <c r="F48" s="18">
        <v>99.93724</v>
      </c>
      <c r="G48" s="18">
        <v>99.93724</v>
      </c>
      <c r="H48" s="18">
        <v>99.93724</v>
      </c>
      <c r="I48" s="18">
        <v>99.93724</v>
      </c>
      <c r="J48" s="18">
        <v>99.93724</v>
      </c>
      <c r="K48" s="18">
        <v>99.93724</v>
      </c>
      <c r="L48" s="18">
        <v>99.93724</v>
      </c>
      <c r="M48" s="18">
        <v>101.9497</v>
      </c>
      <c r="N48" s="18">
        <v>101.9497</v>
      </c>
      <c r="O48" s="18">
        <f t="shared" si="0"/>
        <v>100.27265</v>
      </c>
      <c r="P48" s="19" t="s">
        <v>117</v>
      </c>
    </row>
  </sheetData>
  <sheetProtection/>
  <mergeCells count="4">
    <mergeCell ref="A1:P1"/>
    <mergeCell ref="A2:P2"/>
    <mergeCell ref="A3:A4"/>
    <mergeCell ref="P3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2020-11-24T19:54:40Z</dcterms:modified>
  <cp:category/>
  <cp:version/>
  <cp:contentType/>
  <cp:contentStatus/>
</cp:coreProperties>
</file>